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H Feed" sheetId="1" r:id="rId1"/>
    <sheet name="CH Feed (g)" sheetId="2" r:id="rId2"/>
    <sheet name="CH FeedShare (g)" sheetId="3" r:id="rId3"/>
    <sheet name="CH GrainUse(g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[3]DATA!#REF!</definedName>
    <definedName name="_1__123Graph_ACELL_EFFICIENCY" hidden="1">[3]DATA!#REF!</definedName>
    <definedName name="_10__123Graph_AMODEL_T" localSheetId="0" hidden="1">[2]DATA!#REF!</definedName>
    <definedName name="_10__123Graph_AMODEL_T" hidden="1">[2]DATA!#REF!</definedName>
    <definedName name="_10__123Graph_XS_THERMAL_PRICE" localSheetId="0" hidden="1">[3]DATA!#REF!</definedName>
    <definedName name="_10__123Graph_XS_THERMAL_PRICE" hidden="1">[3]DATA!#REF!</definedName>
    <definedName name="_12__123Graph_AS_THERMAL_PRICE" localSheetId="0" hidden="1">[2]DATA!#REF!</definedName>
    <definedName name="_12__123Graph_AS_THERMAL_PRICE" hidden="1">[3]DATA!#REF!</definedName>
    <definedName name="_15__123Graph_AS_THERMAL_PRICE" localSheetId="0" hidden="1">[2]DATA!#REF!</definedName>
    <definedName name="_15__123Graph_AS_THERMAL_PRICE" hidden="1">[2]DATA!#REF!</definedName>
    <definedName name="_16__123Graph_BCELL_EFFICIENCY" localSheetId="0" hidden="1">[2]DATA!#REF!</definedName>
    <definedName name="_16__123Graph_BCELL_EFFICIENCY" hidden="1">[3]DATA!#REF!</definedName>
    <definedName name="_2__123Graph_AMODEL_T" localSheetId="0" hidden="1">[3]DATA!#REF!</definedName>
    <definedName name="_2__123Graph_AMODEL_T" hidden="1">[3]DATA!#REF!</definedName>
    <definedName name="_20__123Graph_BCELL_EFFICIENCY" localSheetId="0" hidden="1">[2]DATA!#REF!</definedName>
    <definedName name="_20__123Graph_BCELL_EFFICIENCY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5__123Graph_BMODEL_T" localSheetId="0" hidden="1">[2]DATA!#REF!</definedName>
    <definedName name="_25__123Graph_BMODEL_T" hidden="1">[2]DATA!#REF!</definedName>
    <definedName name="_28__123Graph_LBL_AMODEL_T" localSheetId="0" hidden="1">[2]DATA!#REF!</definedName>
    <definedName name="_28__123Graph_LBL_AMODEL_T" hidden="1">[3]DATA!#REF!</definedName>
    <definedName name="_3__123Graph_AS_THERMAL_PRICE" localSheetId="0" hidden="1">[3]DATA!#REF!</definedName>
    <definedName name="_3__123Graph_AS_THERMAL_PRICE" hidden="1">[3]DATA!#REF!</definedName>
    <definedName name="_30__123Graph_CCELL_EFFICIENCY" localSheetId="0" hidden="1">[2]DATA!#REF!</definedName>
    <definedName name="_30__123Graph_CCELL_EFFICIENCY" hidden="1">[2]DATA!#REF!</definedName>
    <definedName name="_32__123Graph_XCELL_EFFICIENCY" localSheetId="0" hidden="1">[2]DATA!#REF!</definedName>
    <definedName name="_32__123Graph_XCELL_EFFICIENCY" hidden="1">[3]DATA!#REF!</definedName>
    <definedName name="_35__123Graph_LBL_AMODEL_T" localSheetId="0" hidden="1">[2]DATA!#REF!</definedName>
    <definedName name="_35__123Graph_LBL_AMODEL_T" hidden="1">[2]DATA!#REF!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localSheetId="0" hidden="1">[3]DATA!#REF!</definedName>
    <definedName name="_4__123Graph_BCELL_EFFICIENCY" hidden="1">[3]DATA!#REF!</definedName>
    <definedName name="_40__123Graph_XCELL_EFFICIENCY" localSheetId="0" hidden="1">[2]DATA!#REF!</definedName>
    <definedName name="_40__123Graph_X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45__123Graph_XMODEL_T" localSheetId="0" hidden="1">[2]DATA!#REF!</definedName>
    <definedName name="_45__123Graph_XMODEL_T" hidden="1">[2]DATA!#REF!</definedName>
    <definedName name="_5__123Graph_ACELL_EFFICIENCY" localSheetId="0" hidden="1">[2]DATA!#REF!</definedName>
    <definedName name="_5__123Graph_ACELL_EFFICIENCY" hidden="1">[2]DATA!#REF!</definedName>
    <definedName name="_5__123Graph_BMODEL_T" localSheetId="0" hidden="1">[3]DATA!#REF!</definedName>
    <definedName name="_5__123Graph_BMODEL_T" hidden="1">[3]DATA!#REF!</definedName>
    <definedName name="_50__123Graph_XS_THERMAL_PRICE" localSheetId="0" hidden="1">[2]DATA!#REF!</definedName>
    <definedName name="_50__123Graph_XS_THERMAL_PRICE" hidden="1">[2]DATA!#REF!</definedName>
    <definedName name="_6__123Graph_CCELL_EFFICIENCY" localSheetId="0" hidden="1">[3]DATA!#REF!</definedName>
    <definedName name="_6__123Graph_CCELL_EFFICIENCY" hidden="1">[3]DATA!#REF!</definedName>
    <definedName name="_7__123Graph_LBL_AMODEL_T" localSheetId="0" hidden="1">[3]DATA!#REF!</definedName>
    <definedName name="_7__123Graph_LBL_AMODEL_T" hidden="1">[3]DATA!#REF!</definedName>
    <definedName name="_8__123Graph_AMODEL_T" localSheetId="0" hidden="1">[2]DATA!#REF!</definedName>
    <definedName name="_8__123Graph_AMODEL_T" hidden="1">[3]DATA!#REF!</definedName>
    <definedName name="_8__123Graph_XCELL_EFFICIENCY" localSheetId="0" hidden="1">[3]DATA!#REF!</definedName>
    <definedName name="_8__123Graph_XCELL_EFFICIENCY" hidden="1">[3]DATA!#REF!</definedName>
    <definedName name="_9__123Graph_XMODEL_T" localSheetId="0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allCos">'[5]Income Group Histogram'!$AB$8:$AB$141</definedName>
    <definedName name="B" localSheetId="0" hidden="1">[2]DATA!#REF!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 localSheetId="0">#REF!</definedName>
    <definedName name="hydro">#REF!</definedName>
    <definedName name="INIT" localSheetId="0">#REF!</definedName>
    <definedName name="INIT">#REF!</definedName>
    <definedName name="itemArr">[5]Data!$B$2:$B$24977</definedName>
    <definedName name="LEAP" localSheetId="0">#REF!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 localSheetId="0">#REF!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Print1" localSheetId="0">#REF!</definedName>
    <definedName name="Print1">#REF!</definedName>
    <definedName name="Query1">[9]biocap!$A$1:$C$25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[2]DATA!#REF!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localSheetId="0" hidden="1">[2]DATA!#REF!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 localSheetId="0">#REF!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<sst xmlns="http://schemas.openxmlformats.org/spreadsheetml/2006/main" count="9" uniqueCount="9">
  <si>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Feedgrain Use as Share of Total Grain Consumption in China, 1960-2013</t>
  </si>
  <si>
    <t>Year</t>
  </si>
  <si>
    <t>Feedgrain Use</t>
  </si>
  <si>
    <t>Total Grain Consumption</t>
  </si>
  <si>
    <t>Feedgrain Use as Share of Total Grain Consumption</t>
  </si>
  <si>
    <t>Million Tons</t>
  </si>
  <si>
    <t>Percent</t>
  </si>
  <si>
    <t>Note: Grain includes barley, corn, millet, mixed grain, oats, rice, rye, sorghum, and wheat.</t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</si>
  <si>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 xml:space="preserve">, electronic database, at www.fas.usda.gov/psdonline, updated 10 February 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</si>
</sst>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6" fillId="0" borderId="0"/>
    <xf numFmtId="0" fontId="7" fillId="0" borderId="0"/>
    <xf numFmtId="0" fontId="7" fillId="0" borderId="0"/>
    <xf numFmtId="0" fontId="9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18" borderId="0" applyNumberFormat="0" applyBorder="0" applyAlignment="0" applyProtection="0"/>
    <xf numFmtId="0" fontId="6" fillId="18" borderId="0" applyNumberFormat="0" applyBorder="0" applyAlignment="0" applyProtection="0"/>
    <xf numFmtId="0" fontId="9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26" borderId="0" applyNumberFormat="0" applyBorder="0" applyAlignment="0" applyProtection="0"/>
    <xf numFmtId="0" fontId="6" fillId="26" borderId="0" applyNumberFormat="0" applyBorder="0" applyAlignment="0" applyProtection="0"/>
    <xf numFmtId="0" fontId="9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27" borderId="0" applyNumberFormat="0" applyBorder="0" applyAlignment="0" applyProtection="0"/>
    <xf numFmtId="0" fontId="6" fillId="27" borderId="0" applyNumberFormat="0" applyBorder="0" applyAlignment="0" applyProtection="0"/>
    <xf numFmtId="0" fontId="9" fillId="31" borderId="0" applyNumberFormat="0" applyBorder="0" applyAlignment="0" applyProtection="0"/>
    <xf numFmtId="0" fontId="6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5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7" fillId="33" borderId="0"/>
    <xf numFmtId="3" fontId="23" fillId="33" borderId="13">
      <alignment horizontal="right" vertical="center" indent="1"/>
    </xf>
    <xf numFmtId="0" fontId="9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4" fontId="27" fillId="36" borderId="15" applyAlignment="0">
      <alignment horizontal="center"/>
    </xf>
    <xf numFmtId="166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7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9" fillId="8" borderId="8" applyNumberFormat="0" applyFont="0" applyAlignment="0" applyProtection="0"/>
    <xf numFmtId="0" fontId="6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7" fillId="0" borderId="0"/>
    <xf numFmtId="167" fontId="7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10" xfId="1" applyFont="1" applyBorder="1"/>
    <xf numFmtId="0" fontId="7" fillId="0" borderId="10" xfId="2" applyFont="1" applyBorder="1" applyAlignment="1">
      <alignment horizontal="right"/>
    </xf>
    <xf numFmtId="0" fontId="7" fillId="0" borderId="10" xfId="2" applyFont="1" applyBorder="1" applyAlignment="1">
      <alignment horizontal="right" wrapText="1"/>
    </xf>
    <xf numFmtId="0" fontId="7" fillId="0" borderId="10" xfId="2" applyNumberFormat="1" applyFont="1" applyBorder="1" applyAlignment="1">
      <alignment horizontal="right" wrapText="1"/>
    </xf>
    <xf numFmtId="0" fontId="7" fillId="0" borderId="11" xfId="2" applyBorder="1" applyAlignment="1">
      <alignment horizontal="center"/>
    </xf>
    <xf numFmtId="0" fontId="7" fillId="0" borderId="0" xfId="2" applyFont="1" applyAlignment="1">
      <alignment horizontal="right"/>
    </xf>
    <xf numFmtId="2" fontId="1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left" vertical="center"/>
    </xf>
    <xf numFmtId="1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Border="1" applyAlignment="1">
      <alignment horizontal="right" vertical="center"/>
    </xf>
    <xf numFmtId="1" fontId="1" fillId="0" borderId="0" xfId="1" applyNumberFormat="1" applyFont="1"/>
    <xf numFmtId="0" fontId="6" fillId="0" borderId="0" xfId="1"/>
    <xf numFmtId="1" fontId="1" fillId="0" borderId="0" xfId="1" applyNumberFormat="1" applyFont="1" applyFill="1" applyAlignment="1">
      <alignment horizontal="right" vertical="center"/>
    </xf>
    <xf numFmtId="1" fontId="1" fillId="0" borderId="0" xfId="1" applyNumberFormat="1" applyFont="1" applyFill="1" applyAlignment="1">
      <alignment vertical="center"/>
    </xf>
    <xf numFmtId="1" fontId="0" fillId="0" borderId="0" xfId="1" applyNumberFormat="1" applyFont="1" applyFill="1" applyAlignment="1">
      <alignment horizontal="right" vertical="center"/>
    </xf>
    <xf numFmtId="0" fontId="1" fillId="0" borderId="10" xfId="1" applyFont="1" applyBorder="1" applyAlignment="1">
      <alignment horizontal="left" vertical="center"/>
    </xf>
    <xf numFmtId="1" fontId="1" fillId="0" borderId="10" xfId="1" applyNumberFormat="1" applyFont="1" applyFill="1" applyBorder="1" applyAlignment="1">
      <alignment horizontal="right" vertical="center"/>
    </xf>
    <xf numFmtId="1" fontId="1" fillId="0" borderId="10" xfId="1" applyNumberFormat="1" applyFont="1" applyFill="1" applyBorder="1" applyAlignment="1">
      <alignment vertical="center"/>
    </xf>
    <xf numFmtId="1" fontId="1" fillId="0" borderId="1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/>
    </xf>
    <xf numFmtId="1" fontId="1" fillId="0" borderId="0" xfId="1" applyNumberFormat="1" applyFont="1" applyBorder="1" applyAlignment="1">
      <alignment vertical="center"/>
    </xf>
    <xf numFmtId="0" fontId="7" fillId="0" borderId="0" xfId="3" applyFont="1" applyFill="1"/>
    <xf numFmtId="0" fontId="0" fillId="0" borderId="0" xfId="1" applyFont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 wrapText="1"/>
    </xf>
  </cellXfs>
  <cellStyles count="160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76"/>
    <cellStyle name="Comma 4 2" xfId="77"/>
    <cellStyle name="Comma 5" xfId="78"/>
    <cellStyle name="Comma0" xfId="79"/>
    <cellStyle name="Currency 2" xfId="80"/>
    <cellStyle name="Currency0" xfId="81"/>
    <cellStyle name="Data_Green_dec1" xfId="82"/>
    <cellStyle name="Date" xfId="83"/>
    <cellStyle name="Explanatory Text 2" xfId="84"/>
    <cellStyle name="Explanatory Text 3" xfId="85"/>
    <cellStyle name="Fixed" xfId="86"/>
    <cellStyle name="Good 2" xfId="87"/>
    <cellStyle name="Good 3" xfId="88"/>
    <cellStyle name="Heading 1 2" xfId="89"/>
    <cellStyle name="Heading 1 3" xfId="90"/>
    <cellStyle name="Heading 2 2" xfId="91"/>
    <cellStyle name="Heading 2 3" xfId="92"/>
    <cellStyle name="Heading 3 2" xfId="93"/>
    <cellStyle name="Heading 3 3" xfId="94"/>
    <cellStyle name="Heading 4 2" xfId="95"/>
    <cellStyle name="Heading 4 3" xfId="96"/>
    <cellStyle name="Hed Top" xfId="97"/>
    <cellStyle name="Hyperlink 2" xfId="98"/>
    <cellStyle name="Input 2" xfId="99"/>
    <cellStyle name="Input 3" xfId="100"/>
    <cellStyle name="Linked Cell 2" xfId="101"/>
    <cellStyle name="Linked Cell 3" xfId="102"/>
    <cellStyle name="Neutral 2" xfId="103"/>
    <cellStyle name="Neutral 3" xfId="104"/>
    <cellStyle name="Normal" xfId="0" builtinId="0"/>
    <cellStyle name="Normal 10" xfId="105"/>
    <cellStyle name="Normal 11" xfId="106"/>
    <cellStyle name="Normal 12" xfId="107"/>
    <cellStyle name="Normal 13" xfId="1"/>
    <cellStyle name="Normal 13 2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2" xfId="118"/>
    <cellStyle name="Normal 2 3" xfId="119"/>
    <cellStyle name="Normal 2 3 2" xfId="3"/>
    <cellStyle name="Normal 2 4" xfId="120"/>
    <cellStyle name="Normal 2 4 2" xfId="121"/>
    <cellStyle name="Normal 2 4 3" xfId="122"/>
    <cellStyle name="Normal 2 5" xfId="123"/>
    <cellStyle name="Normal 2 5 2" xfId="124"/>
    <cellStyle name="Normal 2 6" xfId="125"/>
    <cellStyle name="Normal 2 7" xfId="126"/>
    <cellStyle name="Normal 2 8" xfId="127"/>
    <cellStyle name="Normal 2 9" xfId="128"/>
    <cellStyle name="Normal 20" xfId="129"/>
    <cellStyle name="Normal 21" xfId="2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Feedgrain Use </a:t>
            </a:r>
            <a:r>
              <a:rPr lang="en-US" baseline="0"/>
              <a:t>in China, 1960-2013</a:t>
            </a:r>
            <a:endParaRPr lang="en-US"/>
          </a:p>
        </c:rich>
      </c:tx>
      <c:layout>
        <c:manualLayout>
          <c:xMode val="edge"/>
          <c:yMode val="edge"/>
          <c:x val="0.26699892529746994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3588907014681"/>
          <c:y val="0.11476466795615732"/>
          <c:w val="0.82979880369766179"/>
          <c:h val="0.75435203094777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Feed'!$B$3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Feed'!$B$6:$B$59</c:f>
              <c:numCache>
                <c:formatCode>0</c:formatCode>
                <c:ptCount val="54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107</c:v>
                </c:pt>
                <c:pt idx="46">
                  <c:v>108.85</c:v>
                </c:pt>
                <c:pt idx="47">
                  <c:v>114.7</c:v>
                </c:pt>
                <c:pt idx="48">
                  <c:v>117.05</c:v>
                </c:pt>
                <c:pt idx="49">
                  <c:v>129.1</c:v>
                </c:pt>
                <c:pt idx="50">
                  <c:v>141.75</c:v>
                </c:pt>
                <c:pt idx="51">
                  <c:v>156.4</c:v>
                </c:pt>
                <c:pt idx="52">
                  <c:v>171.15</c:v>
                </c:pt>
                <c:pt idx="53">
                  <c:v>185.35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02240"/>
        <c:axId val="165397632"/>
      </c:scatterChart>
      <c:valAx>
        <c:axId val="16500224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97632"/>
        <c:crosses val="autoZero"/>
        <c:crossBetween val="midCat"/>
      </c:valAx>
      <c:valAx>
        <c:axId val="16539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02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Feedgrain Use as Share of Total Grain Consumption in China, 1960-2013</a:t>
            </a:r>
          </a:p>
        </c:rich>
      </c:tx>
      <c:layout>
        <c:manualLayout>
          <c:xMode val="edge"/>
          <c:yMode val="edge"/>
          <c:x val="0.13648585117724885"/>
          <c:y val="2.9645288536225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 Feed'!$D$3</c:f>
              <c:strCache>
                <c:ptCount val="1"/>
                <c:pt idx="0">
                  <c:v>Feedgrain Use as Share of Total Grain Consumption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Feed'!$D$6:$D$59</c:f>
              <c:numCache>
                <c:formatCode>0</c:formatCode>
                <c:ptCount val="54"/>
                <c:pt idx="0">
                  <c:v>7.5258104531114176</c:v>
                </c:pt>
                <c:pt idx="1">
                  <c:v>5.6529729729729725</c:v>
                </c:pt>
                <c:pt idx="2">
                  <c:v>4.7576264956915919</c:v>
                </c:pt>
                <c:pt idx="3">
                  <c:v>9.7440169102894814</c:v>
                </c:pt>
                <c:pt idx="4">
                  <c:v>12.35742764380625</c:v>
                </c:pt>
                <c:pt idx="5">
                  <c:v>12.112022963971588</c:v>
                </c:pt>
                <c:pt idx="6">
                  <c:v>11.868976351207913</c:v>
                </c:pt>
                <c:pt idx="7">
                  <c:v>13.399832830212139</c:v>
                </c:pt>
                <c:pt idx="8">
                  <c:v>11.948172533130752</c:v>
                </c:pt>
                <c:pt idx="9">
                  <c:v>10.500692549266995</c:v>
                </c:pt>
                <c:pt idx="10">
                  <c:v>7.9872919276892773</c:v>
                </c:pt>
                <c:pt idx="11">
                  <c:v>10.728973083148491</c:v>
                </c:pt>
                <c:pt idx="12">
                  <c:v>11.653416223324767</c:v>
                </c:pt>
                <c:pt idx="13">
                  <c:v>10.018358537271139</c:v>
                </c:pt>
                <c:pt idx="14">
                  <c:v>8.7717413491185283</c:v>
                </c:pt>
                <c:pt idx="15">
                  <c:v>8.451773006009148</c:v>
                </c:pt>
                <c:pt idx="16">
                  <c:v>8.2049679272521612</c:v>
                </c:pt>
                <c:pt idx="17">
                  <c:v>6.9522329572326198</c:v>
                </c:pt>
                <c:pt idx="18">
                  <c:v>7.8285394133343456</c:v>
                </c:pt>
                <c:pt idx="19">
                  <c:v>9.9822306286286207</c:v>
                </c:pt>
                <c:pt idx="20">
                  <c:v>13.27083234937578</c:v>
                </c:pt>
                <c:pt idx="21">
                  <c:v>13.927665585152853</c:v>
                </c:pt>
                <c:pt idx="22">
                  <c:v>14.473459050617748</c:v>
                </c:pt>
                <c:pt idx="23">
                  <c:v>15.605522158380106</c:v>
                </c:pt>
                <c:pt idx="24">
                  <c:v>15.470862412672826</c:v>
                </c:pt>
                <c:pt idx="25">
                  <c:v>15.750563760131023</c:v>
                </c:pt>
                <c:pt idx="26">
                  <c:v>16.583202076217589</c:v>
                </c:pt>
                <c:pt idx="27">
                  <c:v>16.854786849226976</c:v>
                </c:pt>
                <c:pt idx="28">
                  <c:v>16.890644033164371</c:v>
                </c:pt>
                <c:pt idx="29">
                  <c:v>17.270274518862145</c:v>
                </c:pt>
                <c:pt idx="30">
                  <c:v>18.796109993293094</c:v>
                </c:pt>
                <c:pt idx="31">
                  <c:v>19.854952605127551</c:v>
                </c:pt>
                <c:pt idx="32">
                  <c:v>20.028949606792711</c:v>
                </c:pt>
                <c:pt idx="33">
                  <c:v>21.218351573466286</c:v>
                </c:pt>
                <c:pt idx="34">
                  <c:v>22.75478881210022</c:v>
                </c:pt>
                <c:pt idx="35">
                  <c:v>23.104301635482262</c:v>
                </c:pt>
                <c:pt idx="36">
                  <c:v>23.840043929956124</c:v>
                </c:pt>
                <c:pt idx="37">
                  <c:v>25.336067378619397</c:v>
                </c:pt>
                <c:pt idx="38">
                  <c:v>26.078394776206203</c:v>
                </c:pt>
                <c:pt idx="39">
                  <c:v>26.638177403412268</c:v>
                </c:pt>
                <c:pt idx="40">
                  <c:v>27.833569775255729</c:v>
                </c:pt>
                <c:pt idx="41">
                  <c:v>27.843084375066102</c:v>
                </c:pt>
                <c:pt idx="42">
                  <c:v>27.813863717105093</c:v>
                </c:pt>
                <c:pt idx="43">
                  <c:v>28.031076889430608</c:v>
                </c:pt>
                <c:pt idx="44">
                  <c:v>27.939215066607385</c:v>
                </c:pt>
                <c:pt idx="45">
                  <c:v>28.411353920501313</c:v>
                </c:pt>
                <c:pt idx="46">
                  <c:v>28.435511342856245</c:v>
                </c:pt>
                <c:pt idx="47">
                  <c:v>29.306331649560661</c:v>
                </c:pt>
                <c:pt idx="48">
                  <c:v>29.287247724327059</c:v>
                </c:pt>
                <c:pt idx="49">
                  <c:v>31.140624886931306</c:v>
                </c:pt>
                <c:pt idx="50">
                  <c:v>32.665204125839963</c:v>
                </c:pt>
                <c:pt idx="51">
                  <c:v>34.067245780802111</c:v>
                </c:pt>
                <c:pt idx="52">
                  <c:v>35.56208456358268</c:v>
                </c:pt>
                <c:pt idx="53">
                  <c:v>37.071853592679631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06976"/>
        <c:axId val="165413248"/>
      </c:scatterChart>
      <c:valAx>
        <c:axId val="16540697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13248"/>
        <c:crosses val="autoZero"/>
        <c:crossBetween val="midCat"/>
      </c:valAx>
      <c:valAx>
        <c:axId val="16541324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069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</a:t>
            </a:r>
            <a:r>
              <a:rPr lang="en-US" baseline="0"/>
              <a:t> in China, 1960-2013</a:t>
            </a:r>
            <a:endParaRPr lang="en-US"/>
          </a:p>
        </c:rich>
      </c:tx>
      <c:layout>
        <c:manualLayout>
          <c:xMode val="edge"/>
          <c:yMode val="edge"/>
          <c:x val="0.24524797369333728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1476466795615732"/>
          <c:w val="0.82327351821642192"/>
          <c:h val="0.751773049645390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Feed'!$C$3</c:f>
              <c:strCache>
                <c:ptCount val="1"/>
                <c:pt idx="0">
                  <c:v>Total Grain Consumption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Feed'!$C$6:$C$59</c:f>
              <c:numCache>
                <c:formatCode>0</c:formatCode>
                <c:ptCount val="54"/>
                <c:pt idx="0">
                  <c:v>102.381</c:v>
                </c:pt>
                <c:pt idx="1">
                  <c:v>92.5</c:v>
                </c:pt>
                <c:pt idx="2">
                  <c:v>97.947999999999993</c:v>
                </c:pt>
                <c:pt idx="3">
                  <c:v>111.648</c:v>
                </c:pt>
                <c:pt idx="4">
                  <c:v>129.67099999999999</c:v>
                </c:pt>
                <c:pt idx="5">
                  <c:v>135.86500000000001</c:v>
                </c:pt>
                <c:pt idx="6">
                  <c:v>141.31800000000001</c:v>
                </c:pt>
                <c:pt idx="7">
                  <c:v>144.76300000000001</c:v>
                </c:pt>
                <c:pt idx="8">
                  <c:v>142.16399999999999</c:v>
                </c:pt>
                <c:pt idx="9">
                  <c:v>145.83799999999999</c:v>
                </c:pt>
                <c:pt idx="10">
                  <c:v>156.43600000000001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201.57300000000001</c:v>
                </c:pt>
                <c:pt idx="17">
                  <c:v>207.214</c:v>
                </c:pt>
                <c:pt idx="18">
                  <c:v>210.614</c:v>
                </c:pt>
                <c:pt idx="19">
                  <c:v>235.79900000000001</c:v>
                </c:pt>
                <c:pt idx="20">
                  <c:v>254.07599999999999</c:v>
                </c:pt>
                <c:pt idx="21">
                  <c:v>259.82100000000003</c:v>
                </c:pt>
                <c:pt idx="22">
                  <c:v>262.971</c:v>
                </c:pt>
                <c:pt idx="23">
                  <c:v>270.98099999999999</c:v>
                </c:pt>
                <c:pt idx="24">
                  <c:v>280.411</c:v>
                </c:pt>
                <c:pt idx="25">
                  <c:v>285.13900000000001</c:v>
                </c:pt>
                <c:pt idx="26">
                  <c:v>290.14299999999997</c:v>
                </c:pt>
                <c:pt idx="27">
                  <c:v>298.56799999999998</c:v>
                </c:pt>
                <c:pt idx="28">
                  <c:v>305.38799999999998</c:v>
                </c:pt>
                <c:pt idx="29">
                  <c:v>311.709</c:v>
                </c:pt>
                <c:pt idx="30">
                  <c:v>322.05599999999998</c:v>
                </c:pt>
                <c:pt idx="31">
                  <c:v>330.09899999999999</c:v>
                </c:pt>
                <c:pt idx="32">
                  <c:v>335.065</c:v>
                </c:pt>
                <c:pt idx="33">
                  <c:v>343.38200000000001</c:v>
                </c:pt>
                <c:pt idx="34">
                  <c:v>349.87799999999999</c:v>
                </c:pt>
                <c:pt idx="35">
                  <c:v>353.16800000000001</c:v>
                </c:pt>
                <c:pt idx="36">
                  <c:v>360.57400000000001</c:v>
                </c:pt>
                <c:pt idx="37">
                  <c:v>363.32</c:v>
                </c:pt>
                <c:pt idx="38">
                  <c:v>369.69299999999998</c:v>
                </c:pt>
                <c:pt idx="39">
                  <c:v>372.30399999999997</c:v>
                </c:pt>
                <c:pt idx="40">
                  <c:v>375.00400000000002</c:v>
                </c:pt>
                <c:pt idx="41">
                  <c:v>378.21600000000001</c:v>
                </c:pt>
                <c:pt idx="42">
                  <c:v>377.18599999999998</c:v>
                </c:pt>
                <c:pt idx="43">
                  <c:v>374.94099999999997</c:v>
                </c:pt>
                <c:pt idx="44">
                  <c:v>373.38200000000001</c:v>
                </c:pt>
                <c:pt idx="45">
                  <c:v>376.61</c:v>
                </c:pt>
                <c:pt idx="46">
                  <c:v>382.79599999999999</c:v>
                </c:pt>
                <c:pt idx="47">
                  <c:v>391.38299999999998</c:v>
                </c:pt>
                <c:pt idx="48">
                  <c:v>399.66199999999998</c:v>
                </c:pt>
                <c:pt idx="49">
                  <c:v>414.57100000000003</c:v>
                </c:pt>
                <c:pt idx="50">
                  <c:v>433.94799999999998</c:v>
                </c:pt>
                <c:pt idx="51">
                  <c:v>459.09199999999998</c:v>
                </c:pt>
                <c:pt idx="52">
                  <c:v>481.27100000000002</c:v>
                </c:pt>
                <c:pt idx="53">
                  <c:v>499.97500000000002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34880"/>
        <c:axId val="165436800"/>
      </c:scatterChart>
      <c:valAx>
        <c:axId val="1654348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317563893420336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36800"/>
        <c:crosses val="autoZero"/>
        <c:crossBetween val="midCat"/>
      </c:valAx>
      <c:valAx>
        <c:axId val="16543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34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GrainUse (g)"/>
      <sheetName val="CH JA Yields"/>
      <sheetName val="CH JA Yields (g)"/>
      <sheetName val="US GrainUse"/>
      <sheetName val="US 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/>
      <sheetData sheetId="13"/>
      <sheetData sheetId="15"/>
      <sheetData sheetId="18"/>
      <sheetData sheetId="20"/>
      <sheetData sheetId="22"/>
      <sheetData sheetId="24"/>
      <sheetData sheetId="26"/>
      <sheetData sheetId="28"/>
      <sheetData sheetId="30">
        <row r="3">
          <cell r="B3" t="str">
            <v>Feedgrain Use</v>
          </cell>
          <cell r="C3" t="str">
            <v>Total Grain Consumption</v>
          </cell>
          <cell r="D3" t="str">
            <v>Feedgrain Use as Share of Total Grain Consumption</v>
          </cell>
        </row>
        <row r="6">
          <cell r="A6">
            <v>1960</v>
          </cell>
          <cell r="B6">
            <v>7.7050000000000001</v>
          </cell>
          <cell r="C6">
            <v>102.381</v>
          </cell>
          <cell r="D6">
            <v>7.5258104531114176</v>
          </cell>
        </row>
        <row r="7">
          <cell r="A7">
            <v>1961</v>
          </cell>
          <cell r="B7">
            <v>5.2290000000000001</v>
          </cell>
          <cell r="C7">
            <v>92.5</v>
          </cell>
          <cell r="D7">
            <v>5.6529729729729725</v>
          </cell>
        </row>
        <row r="8">
          <cell r="A8">
            <v>1962</v>
          </cell>
          <cell r="B8">
            <v>4.66</v>
          </cell>
          <cell r="C8">
            <v>97.947999999999993</v>
          </cell>
          <cell r="D8">
            <v>4.7576264956915919</v>
          </cell>
        </row>
        <row r="9">
          <cell r="A9">
            <v>1963</v>
          </cell>
          <cell r="B9">
            <v>10.879</v>
          </cell>
          <cell r="C9">
            <v>111.648</v>
          </cell>
          <cell r="D9">
            <v>9.7440169102894814</v>
          </cell>
        </row>
        <row r="10">
          <cell r="A10">
            <v>1964</v>
          </cell>
          <cell r="B10">
            <v>16.024000000000001</v>
          </cell>
          <cell r="C10">
            <v>129.67099999999999</v>
          </cell>
          <cell r="D10">
            <v>12.35742764380625</v>
          </cell>
        </row>
        <row r="11">
          <cell r="A11">
            <v>1965</v>
          </cell>
          <cell r="B11">
            <v>16.456</v>
          </cell>
          <cell r="C11">
            <v>135.86500000000001</v>
          </cell>
          <cell r="D11">
            <v>12.112022963971588</v>
          </cell>
        </row>
        <row r="12">
          <cell r="A12">
            <v>1966</v>
          </cell>
          <cell r="B12">
            <v>16.773</v>
          </cell>
          <cell r="C12">
            <v>141.31800000000001</v>
          </cell>
          <cell r="D12">
            <v>11.868976351207913</v>
          </cell>
        </row>
        <row r="13">
          <cell r="A13">
            <v>1967</v>
          </cell>
          <cell r="B13">
            <v>19.398</v>
          </cell>
          <cell r="C13">
            <v>144.76300000000001</v>
          </cell>
          <cell r="D13">
            <v>13.399832830212139</v>
          </cell>
        </row>
        <row r="14">
          <cell r="A14">
            <v>1968</v>
          </cell>
          <cell r="B14">
            <v>16.986000000000001</v>
          </cell>
          <cell r="C14">
            <v>142.16399999999999</v>
          </cell>
          <cell r="D14">
            <v>11.948172533130752</v>
          </cell>
        </row>
        <row r="15">
          <cell r="A15">
            <v>1969</v>
          </cell>
          <cell r="B15">
            <v>15.314</v>
          </cell>
          <cell r="C15">
            <v>145.83799999999999</v>
          </cell>
          <cell r="D15">
            <v>10.500692549266995</v>
          </cell>
        </row>
        <row r="16">
          <cell r="A16">
            <v>1970</v>
          </cell>
          <cell r="B16">
            <v>12.494999999999999</v>
          </cell>
          <cell r="C16">
            <v>156.43600000000001</v>
          </cell>
          <cell r="D16">
            <v>7.9872919276892773</v>
          </cell>
        </row>
        <row r="17">
          <cell r="A17">
            <v>1971</v>
          </cell>
          <cell r="B17">
            <v>17.896999999999998</v>
          </cell>
          <cell r="C17">
            <v>166.81</v>
          </cell>
          <cell r="D17">
            <v>10.728973083148491</v>
          </cell>
        </row>
        <row r="18">
          <cell r="A18">
            <v>1972</v>
          </cell>
          <cell r="B18">
            <v>19.495000000000001</v>
          </cell>
          <cell r="C18">
            <v>167.29</v>
          </cell>
          <cell r="D18">
            <v>11.653416223324767</v>
          </cell>
        </row>
        <row r="19">
          <cell r="A19">
            <v>1973</v>
          </cell>
          <cell r="B19">
            <v>18.172000000000001</v>
          </cell>
          <cell r="C19">
            <v>181.387</v>
          </cell>
          <cell r="D19">
            <v>10.018358537271139</v>
          </cell>
        </row>
        <row r="20">
          <cell r="A20">
            <v>1974</v>
          </cell>
          <cell r="B20">
            <v>16.329999999999998</v>
          </cell>
          <cell r="C20">
            <v>186.166</v>
          </cell>
          <cell r="D20">
            <v>8.7717413491185283</v>
          </cell>
        </row>
        <row r="21">
          <cell r="A21">
            <v>1975</v>
          </cell>
          <cell r="B21">
            <v>16.484000000000002</v>
          </cell>
          <cell r="C21">
            <v>195.036</v>
          </cell>
          <cell r="D21">
            <v>8.451773006009148</v>
          </cell>
        </row>
        <row r="22">
          <cell r="A22">
            <v>1976</v>
          </cell>
          <cell r="B22">
            <v>16.539000000000001</v>
          </cell>
          <cell r="C22">
            <v>201.57300000000001</v>
          </cell>
          <cell r="D22">
            <v>8.2049679272521612</v>
          </cell>
        </row>
        <row r="23">
          <cell r="A23">
            <v>1977</v>
          </cell>
          <cell r="B23">
            <v>14.406000000000001</v>
          </cell>
          <cell r="C23">
            <v>207.214</v>
          </cell>
          <cell r="D23">
            <v>6.9522329572326198</v>
          </cell>
        </row>
        <row r="24">
          <cell r="A24">
            <v>1978</v>
          </cell>
          <cell r="B24">
            <v>16.488</v>
          </cell>
          <cell r="C24">
            <v>210.614</v>
          </cell>
          <cell r="D24">
            <v>7.8285394133343456</v>
          </cell>
        </row>
        <row r="25">
          <cell r="A25">
            <v>1979</v>
          </cell>
          <cell r="B25">
            <v>23.538</v>
          </cell>
          <cell r="C25">
            <v>235.79900000000001</v>
          </cell>
          <cell r="D25">
            <v>9.9822306286286207</v>
          </cell>
        </row>
        <row r="26">
          <cell r="A26">
            <v>1980</v>
          </cell>
          <cell r="B26">
            <v>33.718000000000004</v>
          </cell>
          <cell r="C26">
            <v>254.07599999999999</v>
          </cell>
          <cell r="D26">
            <v>13.27083234937578</v>
          </cell>
        </row>
        <row r="27">
          <cell r="A27">
            <v>1981</v>
          </cell>
          <cell r="B27">
            <v>36.186999999999998</v>
          </cell>
          <cell r="C27">
            <v>259.82100000000003</v>
          </cell>
          <cell r="D27">
            <v>13.927665585152853</v>
          </cell>
        </row>
        <row r="28">
          <cell r="A28">
            <v>1982</v>
          </cell>
          <cell r="B28">
            <v>38.061</v>
          </cell>
          <cell r="C28">
            <v>262.971</v>
          </cell>
          <cell r="D28">
            <v>14.473459050617748</v>
          </cell>
        </row>
        <row r="29">
          <cell r="A29">
            <v>1983</v>
          </cell>
          <cell r="B29">
            <v>42.287999999999997</v>
          </cell>
          <cell r="C29">
            <v>270.98099999999999</v>
          </cell>
          <cell r="D29">
            <v>15.605522158380106</v>
          </cell>
        </row>
        <row r="30">
          <cell r="A30">
            <v>1984</v>
          </cell>
          <cell r="B30">
            <v>43.381999999999998</v>
          </cell>
          <cell r="C30">
            <v>280.411</v>
          </cell>
          <cell r="D30">
            <v>15.470862412672826</v>
          </cell>
        </row>
        <row r="31">
          <cell r="A31">
            <v>1985</v>
          </cell>
          <cell r="B31">
            <v>44.911000000000001</v>
          </cell>
          <cell r="C31">
            <v>285.13900000000001</v>
          </cell>
          <cell r="D31">
            <v>15.750563760131023</v>
          </cell>
        </row>
        <row r="32">
          <cell r="A32">
            <v>1986</v>
          </cell>
          <cell r="B32">
            <v>48.115000000000002</v>
          </cell>
          <cell r="C32">
            <v>290.14299999999997</v>
          </cell>
          <cell r="D32">
            <v>16.583202076217589</v>
          </cell>
        </row>
        <row r="33">
          <cell r="A33">
            <v>1987</v>
          </cell>
          <cell r="B33">
            <v>50.323</v>
          </cell>
          <cell r="C33">
            <v>298.56799999999998</v>
          </cell>
          <cell r="D33">
            <v>16.854786849226976</v>
          </cell>
        </row>
        <row r="34">
          <cell r="A34">
            <v>1988</v>
          </cell>
          <cell r="B34">
            <v>51.582000000000001</v>
          </cell>
          <cell r="C34">
            <v>305.38799999999998</v>
          </cell>
          <cell r="D34">
            <v>16.890644033164371</v>
          </cell>
        </row>
        <row r="35">
          <cell r="A35">
            <v>1989</v>
          </cell>
          <cell r="B35">
            <v>53.832999999999998</v>
          </cell>
          <cell r="C35">
            <v>311.709</v>
          </cell>
          <cell r="D35">
            <v>17.270274518862145</v>
          </cell>
        </row>
        <row r="36">
          <cell r="A36">
            <v>1990</v>
          </cell>
          <cell r="B36">
            <v>60.533999999999999</v>
          </cell>
          <cell r="C36">
            <v>322.05599999999998</v>
          </cell>
          <cell r="D36">
            <v>18.796109993293094</v>
          </cell>
        </row>
        <row r="37">
          <cell r="A37">
            <v>1991</v>
          </cell>
          <cell r="B37">
            <v>65.540999999999997</v>
          </cell>
          <cell r="C37">
            <v>330.09899999999999</v>
          </cell>
          <cell r="D37">
            <v>19.854952605127551</v>
          </cell>
        </row>
        <row r="38">
          <cell r="A38">
            <v>1992</v>
          </cell>
          <cell r="B38">
            <v>67.11</v>
          </cell>
          <cell r="C38">
            <v>335.065</v>
          </cell>
          <cell r="D38">
            <v>20.028949606792711</v>
          </cell>
        </row>
        <row r="39">
          <cell r="A39">
            <v>1993</v>
          </cell>
          <cell r="B39">
            <v>72.86</v>
          </cell>
          <cell r="C39">
            <v>343.38200000000001</v>
          </cell>
          <cell r="D39">
            <v>21.218351573466286</v>
          </cell>
        </row>
        <row r="40">
          <cell r="A40">
            <v>1994</v>
          </cell>
          <cell r="B40">
            <v>79.614000000000004</v>
          </cell>
          <cell r="C40">
            <v>349.87799999999999</v>
          </cell>
          <cell r="D40">
            <v>22.75478881210022</v>
          </cell>
        </row>
        <row r="41">
          <cell r="A41">
            <v>1995</v>
          </cell>
          <cell r="B41">
            <v>81.596999999999994</v>
          </cell>
          <cell r="C41">
            <v>353.16800000000001</v>
          </cell>
          <cell r="D41">
            <v>23.104301635482262</v>
          </cell>
        </row>
        <row r="42">
          <cell r="A42">
            <v>1996</v>
          </cell>
          <cell r="B42">
            <v>85.960999999999999</v>
          </cell>
          <cell r="C42">
            <v>360.57400000000001</v>
          </cell>
          <cell r="D42">
            <v>23.840043929956124</v>
          </cell>
        </row>
        <row r="43">
          <cell r="A43">
            <v>1997</v>
          </cell>
          <cell r="B43">
            <v>92.051000000000002</v>
          </cell>
          <cell r="C43">
            <v>363.32</v>
          </cell>
          <cell r="D43">
            <v>25.336067378619397</v>
          </cell>
        </row>
        <row r="44">
          <cell r="A44">
            <v>1998</v>
          </cell>
          <cell r="B44">
            <v>96.41</v>
          </cell>
          <cell r="C44">
            <v>369.69299999999998</v>
          </cell>
          <cell r="D44">
            <v>26.078394776206203</v>
          </cell>
        </row>
        <row r="45">
          <cell r="A45">
            <v>1999</v>
          </cell>
          <cell r="B45">
            <v>99.174999999999997</v>
          </cell>
          <cell r="C45">
            <v>372.30399999999997</v>
          </cell>
          <cell r="D45">
            <v>26.638177403412268</v>
          </cell>
        </row>
        <row r="46">
          <cell r="A46">
            <v>2000</v>
          </cell>
          <cell r="B46">
            <v>104.377</v>
          </cell>
          <cell r="C46">
            <v>375.00400000000002</v>
          </cell>
          <cell r="D46">
            <v>27.833569775255729</v>
          </cell>
        </row>
        <row r="47">
          <cell r="A47">
            <v>2001</v>
          </cell>
          <cell r="B47">
            <v>105.307</v>
          </cell>
          <cell r="C47">
            <v>378.21600000000001</v>
          </cell>
          <cell r="D47">
            <v>27.843084375066102</v>
          </cell>
        </row>
        <row r="48">
          <cell r="A48">
            <v>2002</v>
          </cell>
          <cell r="B48">
            <v>104.91</v>
          </cell>
          <cell r="C48">
            <v>377.18599999999998</v>
          </cell>
          <cell r="D48">
            <v>27.813863717105093</v>
          </cell>
        </row>
        <row r="49">
          <cell r="A49">
            <v>2003</v>
          </cell>
          <cell r="B49">
            <v>105.1</v>
          </cell>
          <cell r="C49">
            <v>374.94099999999997</v>
          </cell>
          <cell r="D49">
            <v>28.031076889430608</v>
          </cell>
        </row>
        <row r="50">
          <cell r="A50">
            <v>2004</v>
          </cell>
          <cell r="B50">
            <v>104.32</v>
          </cell>
          <cell r="C50">
            <v>373.38200000000001</v>
          </cell>
          <cell r="D50">
            <v>27.939215066607385</v>
          </cell>
        </row>
        <row r="51">
          <cell r="A51">
            <v>2005</v>
          </cell>
          <cell r="B51">
            <v>107</v>
          </cell>
          <cell r="C51">
            <v>376.61</v>
          </cell>
          <cell r="D51">
            <v>28.411353920501313</v>
          </cell>
        </row>
        <row r="52">
          <cell r="A52">
            <v>2006</v>
          </cell>
          <cell r="B52">
            <v>108.85</v>
          </cell>
          <cell r="C52">
            <v>382.79599999999999</v>
          </cell>
          <cell r="D52">
            <v>28.435511342856245</v>
          </cell>
        </row>
        <row r="53">
          <cell r="A53">
            <v>2007</v>
          </cell>
          <cell r="B53">
            <v>114.7</v>
          </cell>
          <cell r="C53">
            <v>391.38299999999998</v>
          </cell>
          <cell r="D53">
            <v>29.306331649560661</v>
          </cell>
        </row>
        <row r="54">
          <cell r="A54">
            <v>2008</v>
          </cell>
          <cell r="B54">
            <v>117.05</v>
          </cell>
          <cell r="C54">
            <v>399.66199999999998</v>
          </cell>
          <cell r="D54">
            <v>29.287247724327059</v>
          </cell>
        </row>
        <row r="55">
          <cell r="A55">
            <v>2009</v>
          </cell>
          <cell r="B55">
            <v>129.1</v>
          </cell>
          <cell r="C55">
            <v>414.57100000000003</v>
          </cell>
          <cell r="D55">
            <v>31.140624886931306</v>
          </cell>
        </row>
        <row r="56">
          <cell r="A56">
            <v>2010</v>
          </cell>
          <cell r="B56">
            <v>141.75</v>
          </cell>
          <cell r="C56">
            <v>433.94799999999998</v>
          </cell>
          <cell r="D56">
            <v>32.665204125839963</v>
          </cell>
        </row>
        <row r="57">
          <cell r="A57">
            <v>2011</v>
          </cell>
          <cell r="B57">
            <v>156.4</v>
          </cell>
          <cell r="C57">
            <v>459.09199999999998</v>
          </cell>
          <cell r="D57">
            <v>34.067245780802111</v>
          </cell>
        </row>
        <row r="58">
          <cell r="A58">
            <v>2012</v>
          </cell>
          <cell r="B58">
            <v>171.15</v>
          </cell>
          <cell r="C58">
            <v>481.27100000000002</v>
          </cell>
          <cell r="D58">
            <v>35.56208456358268</v>
          </cell>
        </row>
        <row r="59">
          <cell r="A59">
            <v>2013</v>
          </cell>
          <cell r="B59">
            <v>185.35</v>
          </cell>
          <cell r="C59">
            <v>499.97500000000002</v>
          </cell>
          <cell r="D59">
            <v>37.071853592679631</v>
          </cell>
        </row>
      </sheetData>
      <sheetData sheetId="34"/>
      <sheetData sheetId="38"/>
      <sheetData sheetId="40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/>
  </sheetViews>
  <sheetFormatPr defaultRowHeight="12.75" x14ac:dyDescent="0.2"/>
  <cols>
    <col min="1" max="1" width="9.140625" style="2"/>
    <col min="2" max="3" width="13.7109375" style="2" customWidth="1"/>
    <col min="4" max="4" width="18.140625" style="3" customWidth="1"/>
    <col min="5" max="5" width="9.140625" style="2"/>
    <col min="9" max="16384" width="9.140625" style="2"/>
  </cols>
  <sheetData>
    <row r="1" spans="1:9" ht="12.75" customHeight="1" x14ac:dyDescent="0.2">
      <c r="A1" s="1" t="s">
        <v>0</v>
      </c>
    </row>
    <row r="2" spans="1:9" ht="12.75" customHeight="1" x14ac:dyDescent="0.2"/>
    <row r="3" spans="1:9" ht="38.25" x14ac:dyDescent="0.2">
      <c r="A3" s="4" t="s">
        <v>1</v>
      </c>
      <c r="B3" s="5" t="s">
        <v>2</v>
      </c>
      <c r="C3" s="6" t="s">
        <v>3</v>
      </c>
      <c r="D3" s="7" t="s">
        <v>4</v>
      </c>
    </row>
    <row r="4" spans="1:9" ht="12.75" customHeight="1" x14ac:dyDescent="0.2">
      <c r="B4" s="8" t="s">
        <v>5</v>
      </c>
      <c r="C4" s="8"/>
      <c r="D4" s="9" t="s">
        <v>6</v>
      </c>
    </row>
    <row r="5" spans="1:9" ht="12.75" customHeight="1" x14ac:dyDescent="0.2">
      <c r="C5" s="10"/>
    </row>
    <row r="6" spans="1:9" ht="12.75" customHeight="1" x14ac:dyDescent="0.2">
      <c r="A6" s="11">
        <v>1960</v>
      </c>
      <c r="B6" s="12">
        <v>7.7050000000000001</v>
      </c>
      <c r="C6" s="12">
        <v>102.381</v>
      </c>
      <c r="D6" s="13">
        <f t="shared" ref="D6:D59" si="0">B6/C6*100</f>
        <v>7.5258104531114176</v>
      </c>
      <c r="E6" s="14"/>
    </row>
    <row r="7" spans="1:9" ht="12.75" customHeight="1" x14ac:dyDescent="0.2">
      <c r="A7" s="11">
        <v>1961</v>
      </c>
      <c r="B7" s="12">
        <v>5.2290000000000001</v>
      </c>
      <c r="C7" s="12">
        <v>92.5</v>
      </c>
      <c r="D7" s="13">
        <f t="shared" si="0"/>
        <v>5.6529729729729725</v>
      </c>
      <c r="E7" s="14"/>
    </row>
    <row r="8" spans="1:9" ht="12.75" customHeight="1" x14ac:dyDescent="0.2">
      <c r="A8" s="11">
        <v>1962</v>
      </c>
      <c r="B8" s="12">
        <v>4.66</v>
      </c>
      <c r="C8" s="12">
        <v>97.947999999999993</v>
      </c>
      <c r="D8" s="13">
        <f t="shared" si="0"/>
        <v>4.7576264956915919</v>
      </c>
      <c r="E8" s="14"/>
    </row>
    <row r="9" spans="1:9" ht="12.75" customHeight="1" x14ac:dyDescent="0.2">
      <c r="A9" s="11">
        <v>1963</v>
      </c>
      <c r="B9" s="12">
        <v>10.879</v>
      </c>
      <c r="C9" s="12">
        <v>111.648</v>
      </c>
      <c r="D9" s="13">
        <f t="shared" si="0"/>
        <v>9.7440169102894814</v>
      </c>
      <c r="E9" s="14"/>
    </row>
    <row r="10" spans="1:9" ht="12.75" customHeight="1" x14ac:dyDescent="0.25">
      <c r="A10" s="11">
        <v>1964</v>
      </c>
      <c r="B10" s="12">
        <v>16.024000000000001</v>
      </c>
      <c r="C10" s="12">
        <v>129.67099999999999</v>
      </c>
      <c r="D10" s="13">
        <f t="shared" si="0"/>
        <v>12.35742764380625</v>
      </c>
      <c r="E10" s="14"/>
      <c r="I10" s="15"/>
    </row>
    <row r="11" spans="1:9" ht="12.75" customHeight="1" x14ac:dyDescent="0.25">
      <c r="A11" s="11">
        <v>1965</v>
      </c>
      <c r="B11" s="12">
        <v>16.456</v>
      </c>
      <c r="C11" s="12">
        <v>135.86500000000001</v>
      </c>
      <c r="D11" s="13">
        <f t="shared" si="0"/>
        <v>12.112022963971588</v>
      </c>
      <c r="E11" s="14"/>
      <c r="I11" s="15"/>
    </row>
    <row r="12" spans="1:9" ht="12.75" customHeight="1" x14ac:dyDescent="0.25">
      <c r="A12" s="11">
        <v>1966</v>
      </c>
      <c r="B12" s="12">
        <v>16.773</v>
      </c>
      <c r="C12" s="12">
        <v>141.31800000000001</v>
      </c>
      <c r="D12" s="13">
        <f t="shared" si="0"/>
        <v>11.868976351207913</v>
      </c>
      <c r="E12" s="14"/>
      <c r="I12" s="15"/>
    </row>
    <row r="13" spans="1:9" ht="12.75" customHeight="1" x14ac:dyDescent="0.25">
      <c r="A13" s="11">
        <v>1967</v>
      </c>
      <c r="B13" s="12">
        <v>19.398</v>
      </c>
      <c r="C13" s="12">
        <v>144.76300000000001</v>
      </c>
      <c r="D13" s="13">
        <f t="shared" si="0"/>
        <v>13.399832830212139</v>
      </c>
      <c r="E13" s="14"/>
      <c r="I13" s="15"/>
    </row>
    <row r="14" spans="1:9" ht="12.75" customHeight="1" x14ac:dyDescent="0.25">
      <c r="A14" s="11">
        <v>1968</v>
      </c>
      <c r="B14" s="12">
        <v>16.986000000000001</v>
      </c>
      <c r="C14" s="12">
        <v>142.16399999999999</v>
      </c>
      <c r="D14" s="13">
        <f t="shared" si="0"/>
        <v>11.948172533130752</v>
      </c>
      <c r="E14" s="14"/>
      <c r="I14" s="15"/>
    </row>
    <row r="15" spans="1:9" ht="12.75" customHeight="1" x14ac:dyDescent="0.25">
      <c r="A15" s="11">
        <v>1969</v>
      </c>
      <c r="B15" s="12">
        <v>15.314</v>
      </c>
      <c r="C15" s="12">
        <v>145.83799999999999</v>
      </c>
      <c r="D15" s="13">
        <f t="shared" si="0"/>
        <v>10.500692549266995</v>
      </c>
      <c r="E15" s="14"/>
      <c r="I15" s="15"/>
    </row>
    <row r="16" spans="1:9" ht="12.75" customHeight="1" x14ac:dyDescent="0.25">
      <c r="A16" s="11">
        <v>1970</v>
      </c>
      <c r="B16" s="12">
        <v>12.494999999999999</v>
      </c>
      <c r="C16" s="12">
        <v>156.43600000000001</v>
      </c>
      <c r="D16" s="13">
        <f t="shared" si="0"/>
        <v>7.9872919276892773</v>
      </c>
      <c r="E16" s="14"/>
      <c r="I16" s="15"/>
    </row>
    <row r="17" spans="1:9" ht="12.75" customHeight="1" x14ac:dyDescent="0.25">
      <c r="A17" s="11">
        <v>1971</v>
      </c>
      <c r="B17" s="12">
        <v>17.896999999999998</v>
      </c>
      <c r="C17" s="12">
        <v>166.81</v>
      </c>
      <c r="D17" s="13">
        <f t="shared" si="0"/>
        <v>10.728973083148491</v>
      </c>
      <c r="E17" s="14"/>
      <c r="I17" s="15"/>
    </row>
    <row r="18" spans="1:9" ht="12.75" customHeight="1" x14ac:dyDescent="0.25">
      <c r="A18" s="11">
        <v>1972</v>
      </c>
      <c r="B18" s="12">
        <v>19.495000000000001</v>
      </c>
      <c r="C18" s="12">
        <v>167.29</v>
      </c>
      <c r="D18" s="13">
        <f t="shared" si="0"/>
        <v>11.653416223324767</v>
      </c>
      <c r="E18" s="14"/>
      <c r="I18" s="15"/>
    </row>
    <row r="19" spans="1:9" ht="12.75" customHeight="1" x14ac:dyDescent="0.25">
      <c r="A19" s="11">
        <v>1973</v>
      </c>
      <c r="B19" s="12">
        <v>18.172000000000001</v>
      </c>
      <c r="C19" s="12">
        <v>181.387</v>
      </c>
      <c r="D19" s="13">
        <f t="shared" si="0"/>
        <v>10.018358537271139</v>
      </c>
      <c r="E19" s="14"/>
      <c r="I19" s="15"/>
    </row>
    <row r="20" spans="1:9" ht="12.75" customHeight="1" x14ac:dyDescent="0.25">
      <c r="A20" s="11">
        <v>1974</v>
      </c>
      <c r="B20" s="12">
        <v>16.329999999999998</v>
      </c>
      <c r="C20" s="12">
        <v>186.166</v>
      </c>
      <c r="D20" s="13">
        <f t="shared" si="0"/>
        <v>8.7717413491185283</v>
      </c>
      <c r="E20" s="14"/>
      <c r="I20" s="15"/>
    </row>
    <row r="21" spans="1:9" ht="12.75" customHeight="1" x14ac:dyDescent="0.25">
      <c r="A21" s="11">
        <v>1975</v>
      </c>
      <c r="B21" s="12">
        <v>16.484000000000002</v>
      </c>
      <c r="C21" s="12">
        <v>195.036</v>
      </c>
      <c r="D21" s="13">
        <f t="shared" si="0"/>
        <v>8.451773006009148</v>
      </c>
      <c r="E21" s="14"/>
      <c r="I21" s="15"/>
    </row>
    <row r="22" spans="1:9" ht="12.75" customHeight="1" x14ac:dyDescent="0.25">
      <c r="A22" s="11">
        <v>1976</v>
      </c>
      <c r="B22" s="12">
        <v>16.539000000000001</v>
      </c>
      <c r="C22" s="12">
        <v>201.57300000000001</v>
      </c>
      <c r="D22" s="13">
        <f t="shared" si="0"/>
        <v>8.2049679272521612</v>
      </c>
      <c r="E22" s="14"/>
      <c r="I22" s="15"/>
    </row>
    <row r="23" spans="1:9" ht="12.75" customHeight="1" x14ac:dyDescent="0.25">
      <c r="A23" s="11">
        <v>1977</v>
      </c>
      <c r="B23" s="12">
        <v>14.406000000000001</v>
      </c>
      <c r="C23" s="12">
        <v>207.214</v>
      </c>
      <c r="D23" s="13">
        <f t="shared" si="0"/>
        <v>6.9522329572326198</v>
      </c>
      <c r="E23" s="14"/>
      <c r="I23" s="15"/>
    </row>
    <row r="24" spans="1:9" ht="12.75" customHeight="1" x14ac:dyDescent="0.25">
      <c r="A24" s="11">
        <v>1978</v>
      </c>
      <c r="B24" s="12">
        <v>16.488</v>
      </c>
      <c r="C24" s="12">
        <v>210.614</v>
      </c>
      <c r="D24" s="13">
        <f t="shared" si="0"/>
        <v>7.8285394133343456</v>
      </c>
      <c r="E24" s="14"/>
      <c r="I24" s="15"/>
    </row>
    <row r="25" spans="1:9" ht="12.75" customHeight="1" x14ac:dyDescent="0.25">
      <c r="A25" s="11">
        <v>1979</v>
      </c>
      <c r="B25" s="12">
        <v>23.538</v>
      </c>
      <c r="C25" s="16">
        <v>235.79900000000001</v>
      </c>
      <c r="D25" s="13">
        <f t="shared" si="0"/>
        <v>9.9822306286286207</v>
      </c>
      <c r="E25" s="14"/>
      <c r="I25" s="15"/>
    </row>
    <row r="26" spans="1:9" ht="12.75" customHeight="1" x14ac:dyDescent="0.25">
      <c r="A26" s="11">
        <v>1980</v>
      </c>
      <c r="B26" s="12">
        <v>33.718000000000004</v>
      </c>
      <c r="C26" s="17">
        <v>254.07599999999999</v>
      </c>
      <c r="D26" s="13">
        <f t="shared" si="0"/>
        <v>13.27083234937578</v>
      </c>
      <c r="E26" s="14"/>
      <c r="I26" s="15"/>
    </row>
    <row r="27" spans="1:9" ht="12.75" customHeight="1" x14ac:dyDescent="0.25">
      <c r="A27" s="11">
        <v>1981</v>
      </c>
      <c r="B27" s="12">
        <v>36.186999999999998</v>
      </c>
      <c r="C27" s="17">
        <v>259.82100000000003</v>
      </c>
      <c r="D27" s="13">
        <f t="shared" si="0"/>
        <v>13.927665585152853</v>
      </c>
      <c r="E27" s="14"/>
      <c r="I27" s="15"/>
    </row>
    <row r="28" spans="1:9" ht="12.75" customHeight="1" x14ac:dyDescent="0.25">
      <c r="A28" s="11">
        <v>1982</v>
      </c>
      <c r="B28" s="12">
        <v>38.061</v>
      </c>
      <c r="C28" s="17">
        <v>262.971</v>
      </c>
      <c r="D28" s="13">
        <f t="shared" si="0"/>
        <v>14.473459050617748</v>
      </c>
      <c r="E28" s="14"/>
      <c r="I28" s="15"/>
    </row>
    <row r="29" spans="1:9" ht="12.75" customHeight="1" x14ac:dyDescent="0.25">
      <c r="A29" s="11">
        <v>1983</v>
      </c>
      <c r="B29" s="12">
        <v>42.287999999999997</v>
      </c>
      <c r="C29" s="17">
        <v>270.98099999999999</v>
      </c>
      <c r="D29" s="13">
        <f t="shared" si="0"/>
        <v>15.605522158380106</v>
      </c>
      <c r="E29" s="14"/>
      <c r="I29" s="15"/>
    </row>
    <row r="30" spans="1:9" ht="12.75" customHeight="1" x14ac:dyDescent="0.25">
      <c r="A30" s="11">
        <v>1984</v>
      </c>
      <c r="B30" s="12">
        <v>43.381999999999998</v>
      </c>
      <c r="C30" s="17">
        <v>280.411</v>
      </c>
      <c r="D30" s="13">
        <f t="shared" si="0"/>
        <v>15.470862412672826</v>
      </c>
      <c r="E30" s="14"/>
      <c r="I30" s="15"/>
    </row>
    <row r="31" spans="1:9" ht="12.75" customHeight="1" x14ac:dyDescent="0.25">
      <c r="A31" s="11">
        <v>1985</v>
      </c>
      <c r="B31" s="12">
        <v>44.911000000000001</v>
      </c>
      <c r="C31" s="17">
        <v>285.13900000000001</v>
      </c>
      <c r="D31" s="13">
        <f t="shared" si="0"/>
        <v>15.750563760131023</v>
      </c>
      <c r="E31" s="14"/>
      <c r="I31" s="15"/>
    </row>
    <row r="32" spans="1:9" ht="12.75" customHeight="1" x14ac:dyDescent="0.25">
      <c r="A32" s="11">
        <v>1986</v>
      </c>
      <c r="B32" s="12">
        <v>48.115000000000002</v>
      </c>
      <c r="C32" s="17">
        <v>290.14299999999997</v>
      </c>
      <c r="D32" s="13">
        <f t="shared" si="0"/>
        <v>16.583202076217589</v>
      </c>
      <c r="E32" s="14"/>
      <c r="I32" s="15"/>
    </row>
    <row r="33" spans="1:9" ht="12.75" customHeight="1" x14ac:dyDescent="0.25">
      <c r="A33" s="11">
        <v>1987</v>
      </c>
      <c r="B33" s="12">
        <v>50.323</v>
      </c>
      <c r="C33" s="17">
        <v>298.56799999999998</v>
      </c>
      <c r="D33" s="13">
        <f t="shared" si="0"/>
        <v>16.854786849226976</v>
      </c>
      <c r="E33" s="14"/>
      <c r="I33" s="15"/>
    </row>
    <row r="34" spans="1:9" ht="12.75" customHeight="1" x14ac:dyDescent="0.25">
      <c r="A34" s="11">
        <v>1988</v>
      </c>
      <c r="B34" s="12">
        <v>51.582000000000001</v>
      </c>
      <c r="C34" s="17">
        <v>305.38799999999998</v>
      </c>
      <c r="D34" s="13">
        <f t="shared" si="0"/>
        <v>16.890644033164371</v>
      </c>
      <c r="E34" s="14"/>
      <c r="I34" s="15"/>
    </row>
    <row r="35" spans="1:9" ht="12.75" customHeight="1" x14ac:dyDescent="0.25">
      <c r="A35" s="11">
        <v>1989</v>
      </c>
      <c r="B35" s="12">
        <v>53.832999999999998</v>
      </c>
      <c r="C35" s="17">
        <v>311.709</v>
      </c>
      <c r="D35" s="13">
        <f t="shared" si="0"/>
        <v>17.270274518862145</v>
      </c>
      <c r="E35" s="14"/>
      <c r="I35" s="15"/>
    </row>
    <row r="36" spans="1:9" ht="12.75" customHeight="1" x14ac:dyDescent="0.25">
      <c r="A36" s="11">
        <v>1990</v>
      </c>
      <c r="B36" s="12">
        <v>60.533999999999999</v>
      </c>
      <c r="C36" s="17">
        <v>322.05599999999998</v>
      </c>
      <c r="D36" s="13">
        <f t="shared" si="0"/>
        <v>18.796109993293094</v>
      </c>
      <c r="E36" s="14"/>
      <c r="I36" s="15"/>
    </row>
    <row r="37" spans="1:9" ht="12.75" customHeight="1" x14ac:dyDescent="0.25">
      <c r="A37" s="11">
        <v>1991</v>
      </c>
      <c r="B37" s="12">
        <v>65.540999999999997</v>
      </c>
      <c r="C37" s="17">
        <v>330.09899999999999</v>
      </c>
      <c r="D37" s="13">
        <f t="shared" si="0"/>
        <v>19.854952605127551</v>
      </c>
      <c r="E37" s="14"/>
      <c r="I37" s="15"/>
    </row>
    <row r="38" spans="1:9" ht="12.75" customHeight="1" x14ac:dyDescent="0.25">
      <c r="A38" s="11">
        <v>1992</v>
      </c>
      <c r="B38" s="12">
        <v>67.11</v>
      </c>
      <c r="C38" s="17">
        <v>335.065</v>
      </c>
      <c r="D38" s="13">
        <f t="shared" si="0"/>
        <v>20.028949606792711</v>
      </c>
      <c r="E38" s="14"/>
      <c r="I38" s="15"/>
    </row>
    <row r="39" spans="1:9" ht="12.75" customHeight="1" x14ac:dyDescent="0.25">
      <c r="A39" s="11">
        <v>1993</v>
      </c>
      <c r="B39" s="12">
        <v>72.86</v>
      </c>
      <c r="C39" s="17">
        <v>343.38200000000001</v>
      </c>
      <c r="D39" s="13">
        <f t="shared" si="0"/>
        <v>21.218351573466286</v>
      </c>
      <c r="E39" s="14"/>
      <c r="I39" s="15"/>
    </row>
    <row r="40" spans="1:9" ht="12.75" customHeight="1" x14ac:dyDescent="0.25">
      <c r="A40" s="11">
        <v>1994</v>
      </c>
      <c r="B40" s="12">
        <v>79.614000000000004</v>
      </c>
      <c r="C40" s="17">
        <v>349.87799999999999</v>
      </c>
      <c r="D40" s="13">
        <f t="shared" si="0"/>
        <v>22.75478881210022</v>
      </c>
      <c r="E40" s="14"/>
      <c r="I40" s="15"/>
    </row>
    <row r="41" spans="1:9" ht="12.75" customHeight="1" x14ac:dyDescent="0.25">
      <c r="A41" s="11">
        <v>1995</v>
      </c>
      <c r="B41" s="12">
        <v>81.596999999999994</v>
      </c>
      <c r="C41" s="17">
        <v>353.16800000000001</v>
      </c>
      <c r="D41" s="13">
        <f t="shared" si="0"/>
        <v>23.104301635482262</v>
      </c>
      <c r="E41" s="14"/>
      <c r="I41" s="15"/>
    </row>
    <row r="42" spans="1:9" ht="12.75" customHeight="1" x14ac:dyDescent="0.25">
      <c r="A42" s="11">
        <v>1996</v>
      </c>
      <c r="B42" s="12">
        <v>85.960999999999999</v>
      </c>
      <c r="C42" s="17">
        <v>360.57400000000001</v>
      </c>
      <c r="D42" s="13">
        <f t="shared" si="0"/>
        <v>23.840043929956124</v>
      </c>
      <c r="E42" s="14"/>
      <c r="I42" s="15"/>
    </row>
    <row r="43" spans="1:9" ht="12.75" customHeight="1" x14ac:dyDescent="0.25">
      <c r="A43" s="11">
        <v>1997</v>
      </c>
      <c r="B43" s="12">
        <v>92.051000000000002</v>
      </c>
      <c r="C43" s="17">
        <v>363.32</v>
      </c>
      <c r="D43" s="13">
        <f t="shared" si="0"/>
        <v>25.336067378619397</v>
      </c>
      <c r="E43" s="14"/>
      <c r="I43" s="15"/>
    </row>
    <row r="44" spans="1:9" ht="12.75" customHeight="1" x14ac:dyDescent="0.25">
      <c r="A44" s="11">
        <v>1998</v>
      </c>
      <c r="B44" s="12">
        <v>96.41</v>
      </c>
      <c r="C44" s="17">
        <v>369.69299999999998</v>
      </c>
      <c r="D44" s="13">
        <f t="shared" si="0"/>
        <v>26.078394776206203</v>
      </c>
      <c r="E44" s="14"/>
      <c r="I44" s="15"/>
    </row>
    <row r="45" spans="1:9" ht="12.75" customHeight="1" x14ac:dyDescent="0.25">
      <c r="A45" s="11">
        <v>1999</v>
      </c>
      <c r="B45" s="12">
        <v>99.174999999999997</v>
      </c>
      <c r="C45" s="17">
        <v>372.30399999999997</v>
      </c>
      <c r="D45" s="13">
        <f t="shared" si="0"/>
        <v>26.638177403412268</v>
      </c>
      <c r="E45" s="14"/>
      <c r="I45" s="15"/>
    </row>
    <row r="46" spans="1:9" ht="12.75" customHeight="1" x14ac:dyDescent="0.25">
      <c r="A46" s="11">
        <v>2000</v>
      </c>
      <c r="B46" s="12">
        <v>104.377</v>
      </c>
      <c r="C46" s="17">
        <v>375.00400000000002</v>
      </c>
      <c r="D46" s="13">
        <f t="shared" si="0"/>
        <v>27.833569775255729</v>
      </c>
      <c r="E46" s="14"/>
      <c r="I46" s="15"/>
    </row>
    <row r="47" spans="1:9" ht="12.75" customHeight="1" x14ac:dyDescent="0.25">
      <c r="A47" s="11">
        <v>2001</v>
      </c>
      <c r="B47" s="12">
        <v>105.307</v>
      </c>
      <c r="C47" s="17">
        <v>378.21600000000001</v>
      </c>
      <c r="D47" s="13">
        <f t="shared" si="0"/>
        <v>27.843084375066102</v>
      </c>
      <c r="E47" s="14"/>
      <c r="I47" s="15"/>
    </row>
    <row r="48" spans="1:9" ht="12.75" customHeight="1" x14ac:dyDescent="0.25">
      <c r="A48" s="11">
        <v>2002</v>
      </c>
      <c r="B48" s="12">
        <v>104.91</v>
      </c>
      <c r="C48" s="17">
        <v>377.18599999999998</v>
      </c>
      <c r="D48" s="13">
        <f t="shared" si="0"/>
        <v>27.813863717105093</v>
      </c>
      <c r="E48" s="14"/>
      <c r="I48" s="15"/>
    </row>
    <row r="49" spans="1:9" ht="12.75" customHeight="1" x14ac:dyDescent="0.25">
      <c r="A49" s="11">
        <v>2003</v>
      </c>
      <c r="B49" s="12">
        <v>105.1</v>
      </c>
      <c r="C49" s="17">
        <v>374.94099999999997</v>
      </c>
      <c r="D49" s="13">
        <f t="shared" si="0"/>
        <v>28.031076889430608</v>
      </c>
      <c r="E49" s="14"/>
      <c r="I49" s="15"/>
    </row>
    <row r="50" spans="1:9" ht="12.75" customHeight="1" x14ac:dyDescent="0.25">
      <c r="A50" s="11">
        <v>2004</v>
      </c>
      <c r="B50" s="12">
        <v>104.32</v>
      </c>
      <c r="C50" s="17">
        <v>373.38200000000001</v>
      </c>
      <c r="D50" s="13">
        <f t="shared" si="0"/>
        <v>27.939215066607385</v>
      </c>
      <c r="E50" s="14"/>
      <c r="I50" s="15"/>
    </row>
    <row r="51" spans="1:9" ht="12.75" customHeight="1" x14ac:dyDescent="0.25">
      <c r="A51" s="11">
        <v>2005</v>
      </c>
      <c r="B51" s="12">
        <v>107</v>
      </c>
      <c r="C51" s="17">
        <v>376.61</v>
      </c>
      <c r="D51" s="13">
        <f t="shared" si="0"/>
        <v>28.411353920501313</v>
      </c>
      <c r="E51" s="14"/>
      <c r="I51" s="15"/>
    </row>
    <row r="52" spans="1:9" ht="12.75" customHeight="1" x14ac:dyDescent="0.25">
      <c r="A52" s="11">
        <v>2006</v>
      </c>
      <c r="B52" s="12">
        <v>108.85</v>
      </c>
      <c r="C52" s="17">
        <v>382.79599999999999</v>
      </c>
      <c r="D52" s="13">
        <f t="shared" si="0"/>
        <v>28.435511342856245</v>
      </c>
      <c r="E52" s="14"/>
      <c r="I52" s="15"/>
    </row>
    <row r="53" spans="1:9" ht="12.75" customHeight="1" x14ac:dyDescent="0.25">
      <c r="A53" s="11">
        <v>2007</v>
      </c>
      <c r="B53" s="12">
        <v>114.7</v>
      </c>
      <c r="C53" s="17">
        <v>391.38299999999998</v>
      </c>
      <c r="D53" s="13">
        <f t="shared" si="0"/>
        <v>29.306331649560661</v>
      </c>
      <c r="E53" s="14"/>
      <c r="I53" s="15"/>
    </row>
    <row r="54" spans="1:9" ht="12.75" customHeight="1" x14ac:dyDescent="0.25">
      <c r="A54" s="11">
        <v>2008</v>
      </c>
      <c r="B54" s="12">
        <v>117.05</v>
      </c>
      <c r="C54" s="17">
        <v>399.66199999999998</v>
      </c>
      <c r="D54" s="13">
        <f t="shared" si="0"/>
        <v>29.287247724327059</v>
      </c>
      <c r="E54" s="14"/>
      <c r="I54" s="15"/>
    </row>
    <row r="55" spans="1:9" ht="12.75" customHeight="1" x14ac:dyDescent="0.25">
      <c r="A55" s="11">
        <v>2009</v>
      </c>
      <c r="B55" s="18">
        <v>129.1</v>
      </c>
      <c r="C55" s="17">
        <v>414.57100000000003</v>
      </c>
      <c r="D55" s="13">
        <f t="shared" si="0"/>
        <v>31.140624886931306</v>
      </c>
      <c r="E55" s="14"/>
      <c r="I55" s="15"/>
    </row>
    <row r="56" spans="1:9" ht="12.75" customHeight="1" x14ac:dyDescent="0.25">
      <c r="A56" s="11">
        <v>2010</v>
      </c>
      <c r="B56" s="16">
        <v>141.75</v>
      </c>
      <c r="C56" s="17">
        <v>433.94799999999998</v>
      </c>
      <c r="D56" s="13">
        <f t="shared" si="0"/>
        <v>32.665204125839963</v>
      </c>
      <c r="E56" s="14"/>
      <c r="I56" s="15"/>
    </row>
    <row r="57" spans="1:9" ht="12.75" customHeight="1" x14ac:dyDescent="0.25">
      <c r="A57" s="11">
        <v>2011</v>
      </c>
      <c r="B57" s="16">
        <v>156.4</v>
      </c>
      <c r="C57" s="17">
        <v>459.09199999999998</v>
      </c>
      <c r="D57" s="13">
        <f t="shared" si="0"/>
        <v>34.067245780802111</v>
      </c>
      <c r="E57" s="14"/>
      <c r="I57" s="15"/>
    </row>
    <row r="58" spans="1:9" ht="12.75" customHeight="1" x14ac:dyDescent="0.25">
      <c r="A58" s="11">
        <v>2012</v>
      </c>
      <c r="B58" s="16">
        <v>171.15</v>
      </c>
      <c r="C58" s="17">
        <v>481.27100000000002</v>
      </c>
      <c r="D58" s="13">
        <f t="shared" si="0"/>
        <v>35.56208456358268</v>
      </c>
      <c r="E58" s="14"/>
      <c r="I58" s="15"/>
    </row>
    <row r="59" spans="1:9" ht="12.75" customHeight="1" x14ac:dyDescent="0.25">
      <c r="A59" s="19">
        <v>2013</v>
      </c>
      <c r="B59" s="20">
        <v>185.35</v>
      </c>
      <c r="C59" s="21">
        <v>499.97500000000002</v>
      </c>
      <c r="D59" s="22">
        <f t="shared" si="0"/>
        <v>37.071853592679631</v>
      </c>
      <c r="I59" s="15"/>
    </row>
    <row r="60" spans="1:9" ht="12.75" customHeight="1" x14ac:dyDescent="0.25">
      <c r="A60" s="23"/>
      <c r="B60" s="24"/>
      <c r="C60" s="25"/>
      <c r="D60" s="24"/>
      <c r="I60" s="15"/>
    </row>
    <row r="61" spans="1:9" ht="12.75" customHeight="1" x14ac:dyDescent="0.25">
      <c r="A61" s="26" t="s">
        <v>7</v>
      </c>
      <c r="B61" s="24"/>
      <c r="C61" s="25"/>
      <c r="D61" s="24"/>
      <c r="I61" s="15"/>
    </row>
    <row r="62" spans="1:9" ht="12.75" customHeight="1" x14ac:dyDescent="0.25">
      <c r="A62" s="23"/>
      <c r="B62" s="24"/>
      <c r="C62" s="25"/>
      <c r="D62" s="24"/>
      <c r="I62" s="15"/>
    </row>
    <row r="63" spans="1:9" ht="43.5" customHeight="1" x14ac:dyDescent="0.2">
      <c r="A63" s="27" t="s">
        <v>8</v>
      </c>
      <c r="B63" s="27"/>
      <c r="C63" s="27"/>
      <c r="D63" s="27"/>
      <c r="E63" s="27"/>
    </row>
    <row r="64" spans="1:9" ht="12.75" customHeight="1" x14ac:dyDescent="0.2">
      <c r="A64" s="28"/>
      <c r="C64" s="28"/>
      <c r="D64" s="29"/>
    </row>
    <row r="65" spans="3:4" x14ac:dyDescent="0.2">
      <c r="C65" s="28"/>
      <c r="D65" s="29"/>
    </row>
  </sheetData>
  <mergeCells count="2">
    <mergeCell ref="B4:C4"/>
    <mergeCell ref="A63:E6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CH Feed</vt:lpstr>
      <vt:lpstr>CH Feed (g)</vt:lpstr>
      <vt:lpstr>CH FeedShare (g)</vt:lpstr>
      <vt:lpstr>CH GrainUse(g)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2014-02-25T13:34:32Z</dcterms:created>
  <dcterms:modified xsi:type="dcterms:W3CDTF">2014-02-25T13:34:40Z</dcterms:modified>
</cp:coreProperties>
</file>