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Threatened Species" sheetId="1" r:id="rId1"/>
  </sheets>
  <definedNames>
    <definedName name="_xlnm.Print_Area" localSheetId="0">'Threatened Species'!$A$1:$H$31</definedName>
  </definedNames>
  <calcPr fullCalcOnLoad="1"/>
</workbook>
</file>

<file path=xl/sharedStrings.xml><?xml version="1.0" encoding="utf-8"?>
<sst xmlns="http://schemas.openxmlformats.org/spreadsheetml/2006/main" count="23" uniqueCount="22">
  <si>
    <t>Threatened Species in Major Groups of Organisms, 2010</t>
  </si>
  <si>
    <t>Share Threatened*</t>
  </si>
  <si>
    <t>Total Share Threatened</t>
  </si>
  <si>
    <t>Group</t>
  </si>
  <si>
    <t>Species Evaluated</t>
  </si>
  <si>
    <t>Vulnerable</t>
  </si>
  <si>
    <t>Endangered</t>
  </si>
  <si>
    <t>Critical</t>
  </si>
  <si>
    <t>Number</t>
  </si>
  <si>
    <t>Percent of Estimated Described Species</t>
  </si>
  <si>
    <t>Percent</t>
  </si>
  <si>
    <t>Mammals</t>
  </si>
  <si>
    <t>Birds</t>
  </si>
  <si>
    <t>Reptiles</t>
  </si>
  <si>
    <t>Amphibians</t>
  </si>
  <si>
    <t>Fishes</t>
  </si>
  <si>
    <t>Insects</t>
  </si>
  <si>
    <t>Mollusks</t>
  </si>
  <si>
    <t>Plants</t>
  </si>
  <si>
    <t>* Note: The IUCN categories for species according to threat of extinction are Least Concern, Near Threatened, Vulnerable, Endangered, Critically Endangered, Extinct in the Wild, and Extinct. Vulnerable species are those that face a high risk of extinction in the wild, Endangered species are those that face a very high risk of extinction in the wild, and Critically Endangered species are those that face an extremely high risk of extinction in the wild. The total share threatened in each group do not mean that the remainder are all categorized as Least Concern; a number of species in many groups are listed as Near Threatened or Data Deficient.</t>
  </si>
  <si>
    <r>
      <t xml:space="preserve">Source: Compiled by Earth Policy Institute from "Numbers of Threatened Species by Major Groups of Organisms (1996-2010)" and "Changes in Numbers of Species in the Threatened Categories (CR, EN, VU) from 1996 to 2010," summary tables for International Union for Conservation of Nature and Natural Resources (IUCN), </t>
    </r>
    <r>
      <rPr>
        <i/>
        <sz val="10"/>
        <rFont val="Arial"/>
        <family val="2"/>
      </rPr>
      <t>IUCN Red List of Threatened Species</t>
    </r>
    <r>
      <rPr>
        <sz val="10"/>
        <rFont val="Arial"/>
        <family val="2"/>
      </rPr>
      <t>,</t>
    </r>
    <r>
      <rPr>
        <sz val="10"/>
        <rFont val="Arial"/>
        <family val="0"/>
      </rPr>
      <t xml:space="preserve"> version 2010.4, at www.iucnredlist.org, viewed 15 November 2010; IUCN Species Survival Commission, </t>
    </r>
    <r>
      <rPr>
        <i/>
        <sz val="10"/>
        <rFont val="Arial"/>
        <family val="2"/>
      </rPr>
      <t>IUCN Red List Categories and Criteria: Version 3.1</t>
    </r>
    <r>
      <rPr>
        <sz val="10"/>
        <rFont val="Arial"/>
        <family val="2"/>
      </rPr>
      <t xml:space="preserve"> (Gland, Switzerland: 2000)</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</si>
  <si>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2008). For more information and a free download of the book, see Earth Policy Institute on-line at www.earth-policy.org.</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</si>
</sst>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0"/>
    <numFmt numFmtId="171" formatCode="#,##0.0"/>
  </numFmts>
  <fonts count="2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61"/>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
    <xf numFmtId="0" fontId="0" fillId="0" borderId="0" xfId="0" applyAlignment="1">
      <alignment/>
    </xf>
    <xf numFmtId="0" fontId="21" fillId="0" borderId="0" xfId="0" applyFont="1" applyFill="1" applyAlignment="1">
      <alignment/>
    </xf>
    <xf numFmtId="0" fontId="0" fillId="0" borderId="0" xfId="0" applyAlignment="1">
      <alignment/>
    </xf>
    <xf numFmtId="1" fontId="0" fillId="0" borderId="0" xfId="0" applyNumberFormat="1" applyAlignment="1">
      <alignment horizontal="right" wrapText="1"/>
    </xf>
    <xf numFmtId="0" fontId="21" fillId="0" borderId="0" xfId="0" applyFont="1" applyFill="1" applyAlignment="1">
      <alignment/>
    </xf>
    <xf numFmtId="0" fontId="0" fillId="0" borderId="0" xfId="0" applyAlignment="1">
      <alignment/>
    </xf>
    <xf numFmtId="168" fontId="0" fillId="0" borderId="0" xfId="0" applyNumberFormat="1" applyAlignment="1">
      <alignment horizontal="right"/>
    </xf>
    <xf numFmtId="0" fontId="0" fillId="0" borderId="0" xfId="0" applyBorder="1" applyAlignment="1">
      <alignment/>
    </xf>
    <xf numFmtId="0" fontId="0" fillId="0" borderId="0" xfId="0" applyAlignment="1">
      <alignment horizontal="right"/>
    </xf>
    <xf numFmtId="0" fontId="0" fillId="0" borderId="0" xfId="0" applyBorder="1" applyAlignment="1">
      <alignment horizontal="right" wrapText="1"/>
    </xf>
    <xf numFmtId="168" fontId="0" fillId="0" borderId="10" xfId="0" applyNumberFormat="1" applyBorder="1" applyAlignment="1">
      <alignment horizontal="center"/>
    </xf>
    <xf numFmtId="1" fontId="0" fillId="0" borderId="0" xfId="0" applyNumberFormat="1" applyFill="1" applyBorder="1" applyAlignment="1">
      <alignment horizontal="right" wrapText="1"/>
    </xf>
    <xf numFmtId="0" fontId="0" fillId="0" borderId="10" xfId="0" applyBorder="1" applyAlignment="1">
      <alignment/>
    </xf>
    <xf numFmtId="0" fontId="0" fillId="0" borderId="10" xfId="0" applyBorder="1" applyAlignment="1">
      <alignment horizontal="center" wrapText="1"/>
    </xf>
    <xf numFmtId="0" fontId="0" fillId="0" borderId="10" xfId="0" applyBorder="1" applyAlignment="1">
      <alignment horizontal="right"/>
    </xf>
    <xf numFmtId="168" fontId="0" fillId="0" borderId="10" xfId="0" applyNumberFormat="1" applyBorder="1" applyAlignment="1">
      <alignment horizontal="right"/>
    </xf>
    <xf numFmtId="0" fontId="0" fillId="0" borderId="10" xfId="0" applyBorder="1" applyAlignment="1">
      <alignment horizontal="right" wrapText="1"/>
    </xf>
    <xf numFmtId="0" fontId="0" fillId="0" borderId="0" xfId="0" applyBorder="1" applyAlignment="1">
      <alignment wrapText="1"/>
    </xf>
    <xf numFmtId="0" fontId="0" fillId="0" borderId="0" xfId="0" applyBorder="1" applyAlignment="1">
      <alignment horizontal="right" vertical="top" wrapText="1"/>
    </xf>
    <xf numFmtId="168" fontId="0" fillId="0" borderId="11" xfId="0" applyNumberFormat="1" applyBorder="1" applyAlignment="1">
      <alignment horizontal="center" vertical="top" wrapText="1"/>
    </xf>
    <xf numFmtId="168" fontId="0" fillId="0" borderId="11" xfId="0" applyNumberFormat="1" applyBorder="1" applyAlignment="1">
      <alignment horizontal="right" vertical="top" wrapText="1"/>
    </xf>
    <xf numFmtId="0" fontId="0" fillId="0" borderId="0" xfId="0" applyAlignment="1">
      <alignment wrapText="1"/>
    </xf>
    <xf numFmtId="3" fontId="0" fillId="0" borderId="0" xfId="0" applyNumberFormat="1" applyAlignment="1">
      <alignment horizontal="right"/>
    </xf>
    <xf numFmtId="168" fontId="0" fillId="0" borderId="0" xfId="0" applyNumberFormat="1" applyAlignment="1">
      <alignment horizontal="right" wrapText="1"/>
    </xf>
    <xf numFmtId="3" fontId="0" fillId="0" borderId="10" xfId="0" applyNumberFormat="1" applyBorder="1" applyAlignment="1">
      <alignment horizontal="right"/>
    </xf>
    <xf numFmtId="168" fontId="0" fillId="0" borderId="10" xfId="0" applyNumberFormat="1" applyBorder="1" applyAlignment="1">
      <alignment horizontal="right" wrapText="1"/>
    </xf>
    <xf numFmtId="3" fontId="0" fillId="0" borderId="0" xfId="0" applyNumberFormat="1" applyBorder="1" applyAlignment="1">
      <alignment horizontal="right"/>
    </xf>
    <xf numFmtId="168" fontId="0" fillId="0" borderId="0" xfId="0" applyNumberFormat="1" applyBorder="1" applyAlignment="1">
      <alignment horizontal="right"/>
    </xf>
    <xf numFmtId="168" fontId="0" fillId="0" borderId="0" xfId="0" applyNumberFormat="1" applyBorder="1" applyAlignment="1">
      <alignment horizontal="right" wrapText="1"/>
    </xf>
    <xf numFmtId="0" fontId="0" fillId="0" borderId="0" xfId="0" applyFill="1" applyBorder="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A1" sqref="A1:G1"/>
    </sheetView>
  </sheetViews>
  <sheetFormatPr defaultColWidth="8.8515625" defaultRowHeight="12.75"/>
  <cols>
    <col min="1" max="1" width="11.421875" style="0" customWidth="1"/>
    <col min="2" max="2" width="13.7109375" style="8" customWidth="1"/>
    <col min="3" max="3" width="18.28125" style="8" customWidth="1"/>
    <col min="4" max="4" width="2.28125" style="8" customWidth="1"/>
    <col min="5" max="5" width="10.00390625" style="6" customWidth="1"/>
    <col min="6" max="6" width="13.7109375" style="6" customWidth="1"/>
    <col min="7" max="7" width="12.00390625" style="6" customWidth="1"/>
    <col min="8" max="8" width="11.7109375" style="3" customWidth="1"/>
    <col min="9" max="10" width="9.140625" style="0" customWidth="1"/>
    <col min="11" max="16384" width="11.421875" style="0" customWidth="1"/>
  </cols>
  <sheetData>
    <row r="1" spans="1:7" ht="12.75">
      <c r="A1" s="1" t="s">
        <v>0</v>
      </c>
      <c r="B1" s="2"/>
      <c r="C1" s="2"/>
      <c r="D1" s="2"/>
      <c r="E1" s="2"/>
      <c r="F1" s="2"/>
      <c r="G1" s="2"/>
    </row>
    <row r="2" spans="1:6" ht="12.75">
      <c r="A2" s="4"/>
      <c r="B2" s="5"/>
      <c r="C2" s="5"/>
      <c r="D2" s="5"/>
      <c r="E2" s="5"/>
      <c r="F2" s="5"/>
    </row>
    <row r="3" spans="1:8" ht="12.75" customHeight="1">
      <c r="A3" s="7"/>
      <c r="C3" s="9"/>
      <c r="D3" s="9"/>
      <c r="E3" s="10" t="s">
        <v>1</v>
      </c>
      <c r="F3" s="10"/>
      <c r="G3" s="10"/>
      <c r="H3" s="11" t="s">
        <v>2</v>
      </c>
    </row>
    <row r="4" spans="1:8" ht="12.75" customHeight="1">
      <c r="A4" s="12" t="s">
        <v>3</v>
      </c>
      <c r="B4" s="13" t="s">
        <v>4</v>
      </c>
      <c r="C4" s="13"/>
      <c r="D4" s="14"/>
      <c r="E4" s="15" t="s">
        <v>5</v>
      </c>
      <c r="F4" s="15" t="s">
        <v>6</v>
      </c>
      <c r="G4" s="15" t="s">
        <v>7</v>
      </c>
      <c r="H4" s="16"/>
    </row>
    <row r="5" spans="1:8" s="21" customFormat="1" ht="25.5" customHeight="1">
      <c r="A5" s="17"/>
      <c r="B5" s="18" t="s">
        <v>8</v>
      </c>
      <c r="C5" s="18" t="s">
        <v>9</v>
      </c>
      <c r="D5" s="18"/>
      <c r="E5" s="19" t="s">
        <v>10</v>
      </c>
      <c r="F5" s="19"/>
      <c r="G5" s="19"/>
      <c r="H5" s="20" t="s">
        <v>10</v>
      </c>
    </row>
    <row r="7" spans="1:9" ht="12.75">
      <c r="A7" t="s">
        <v>11</v>
      </c>
      <c r="B7" s="22">
        <v>5491</v>
      </c>
      <c r="C7" s="6">
        <f>B7/5491*100</f>
        <v>100</v>
      </c>
      <c r="D7" s="22"/>
      <c r="E7" s="6">
        <v>8.978328173374612</v>
      </c>
      <c r="F7" s="6">
        <v>8.195228555818613</v>
      </c>
      <c r="G7" s="6">
        <v>3.4237843744308867</v>
      </c>
      <c r="H7" s="23">
        <f aca="true" t="shared" si="0" ref="H7:H14">G7+F7+E7</f>
        <v>20.59734110362411</v>
      </c>
      <c r="I7" s="6"/>
    </row>
    <row r="8" spans="1:9" ht="12.75">
      <c r="A8" t="s">
        <v>12</v>
      </c>
      <c r="B8" s="22">
        <v>10027</v>
      </c>
      <c r="C8" s="6">
        <f>B8/10027*100</f>
        <v>100</v>
      </c>
      <c r="D8" s="22"/>
      <c r="E8" s="6">
        <v>6.761743293108608</v>
      </c>
      <c r="F8" s="6">
        <v>3.7099830457764034</v>
      </c>
      <c r="G8" s="6">
        <v>1.8948838137030017</v>
      </c>
      <c r="H8" s="23">
        <f t="shared" si="0"/>
        <v>12.366610152588013</v>
      </c>
      <c r="I8" s="6"/>
    </row>
    <row r="9" spans="1:9" ht="12.75">
      <c r="A9" t="s">
        <v>13</v>
      </c>
      <c r="B9" s="22">
        <v>2806</v>
      </c>
      <c r="C9" s="6">
        <f>B9/9205*100</f>
        <v>30.483432916892994</v>
      </c>
      <c r="D9" s="22"/>
      <c r="E9" s="6">
        <v>10.263720598717036</v>
      </c>
      <c r="F9" s="6">
        <v>7.127583749109053</v>
      </c>
      <c r="G9" s="6">
        <v>3.7776193870277974</v>
      </c>
      <c r="H9" s="23">
        <f t="shared" si="0"/>
        <v>21.168923734853884</v>
      </c>
      <c r="I9" s="6"/>
    </row>
    <row r="10" spans="1:9" ht="12.75">
      <c r="A10" t="s">
        <v>14</v>
      </c>
      <c r="B10" s="22">
        <v>6296</v>
      </c>
      <c r="C10" s="6">
        <f>B10/6638*100</f>
        <v>94.84784573666767</v>
      </c>
      <c r="D10" s="22"/>
      <c r="E10" s="6">
        <v>10.387547649301144</v>
      </c>
      <c r="F10" s="6">
        <v>12.039390088945362</v>
      </c>
      <c r="G10" s="6">
        <v>7.719186785260483</v>
      </c>
      <c r="H10" s="23">
        <f t="shared" si="0"/>
        <v>30.146124523506987</v>
      </c>
      <c r="I10" s="6"/>
    </row>
    <row r="11" spans="1:9" ht="12.75">
      <c r="A11" t="s">
        <v>15</v>
      </c>
      <c r="B11" s="22">
        <v>8848</v>
      </c>
      <c r="C11" s="6">
        <f>B11/31800*100</f>
        <v>27.82389937106918</v>
      </c>
      <c r="D11" s="22"/>
      <c r="E11" s="6">
        <v>12.149638336347197</v>
      </c>
      <c r="F11" s="6">
        <v>4.520795660036167</v>
      </c>
      <c r="G11" s="6">
        <v>4.249547920433996</v>
      </c>
      <c r="H11" s="23">
        <f t="shared" si="0"/>
        <v>20.91998191681736</v>
      </c>
      <c r="I11" s="6"/>
    </row>
    <row r="12" spans="1:9" ht="12.75">
      <c r="A12" t="s">
        <v>16</v>
      </c>
      <c r="B12" s="22">
        <v>3269</v>
      </c>
      <c r="C12" s="6">
        <f>B12/1000000*100</f>
        <v>0.3269</v>
      </c>
      <c r="D12" s="22"/>
      <c r="E12" s="6">
        <v>14.62220862649128</v>
      </c>
      <c r="F12" s="6">
        <v>5.0780055062710305</v>
      </c>
      <c r="G12" s="6">
        <v>2.722545120832059</v>
      </c>
      <c r="H12" s="23">
        <f t="shared" si="0"/>
        <v>22.42275925359437</v>
      </c>
      <c r="I12" s="6"/>
    </row>
    <row r="13" spans="1:9" ht="12.75">
      <c r="A13" t="s">
        <v>17</v>
      </c>
      <c r="B13" s="22">
        <v>3149</v>
      </c>
      <c r="C13" s="6">
        <f>B13/85000*100</f>
        <v>3.704705882352941</v>
      </c>
      <c r="D13" s="22"/>
      <c r="E13" s="6">
        <v>18.640838361384564</v>
      </c>
      <c r="F13" s="6">
        <v>10.416005080978088</v>
      </c>
      <c r="G13" s="6">
        <v>11.8450301683074</v>
      </c>
      <c r="H13" s="23">
        <f t="shared" si="0"/>
        <v>40.90187361067005</v>
      </c>
      <c r="I13" s="6"/>
    </row>
    <row r="14" spans="1:9" ht="12.75">
      <c r="A14" s="12" t="s">
        <v>18</v>
      </c>
      <c r="B14" s="24">
        <v>12914</v>
      </c>
      <c r="C14" s="15">
        <f>B14/307674*100</f>
        <v>4.197299739334491</v>
      </c>
      <c r="D14" s="24"/>
      <c r="E14" s="15">
        <v>36.45655877342419</v>
      </c>
      <c r="F14" s="15">
        <v>18.561251355118475</v>
      </c>
      <c r="G14" s="15">
        <v>12.536781787207682</v>
      </c>
      <c r="H14" s="25">
        <f t="shared" si="0"/>
        <v>67.55459191575035</v>
      </c>
      <c r="I14" s="6"/>
    </row>
    <row r="15" spans="1:9" ht="12.75">
      <c r="A15" s="7"/>
      <c r="B15" s="26"/>
      <c r="C15" s="26"/>
      <c r="D15" s="26"/>
      <c r="E15" s="27"/>
      <c r="F15" s="27"/>
      <c r="G15" s="27"/>
      <c r="H15" s="28"/>
      <c r="I15" s="6"/>
    </row>
    <row r="16" spans="1:9" ht="12.75" customHeight="1">
      <c r="A16" s="29" t="s">
        <v>19</v>
      </c>
      <c r="B16" s="30"/>
      <c r="C16" s="30"/>
      <c r="D16" s="30"/>
      <c r="E16" s="30"/>
      <c r="F16" s="30"/>
      <c r="G16" s="30"/>
      <c r="H16" s="30"/>
      <c r="I16" s="5"/>
    </row>
    <row r="17" spans="1:9" ht="12.75">
      <c r="A17" s="30"/>
      <c r="B17" s="30"/>
      <c r="C17" s="30"/>
      <c r="D17" s="30"/>
      <c r="E17" s="30"/>
      <c r="F17" s="30"/>
      <c r="G17" s="30"/>
      <c r="H17" s="30"/>
      <c r="I17" s="5"/>
    </row>
    <row r="18" spans="1:9" ht="12.75">
      <c r="A18" s="30"/>
      <c r="B18" s="30"/>
      <c r="C18" s="30"/>
      <c r="D18" s="30"/>
      <c r="E18" s="30"/>
      <c r="F18" s="30"/>
      <c r="G18" s="30"/>
      <c r="H18" s="30"/>
      <c r="I18" s="5"/>
    </row>
    <row r="19" spans="1:9" ht="12.75">
      <c r="A19" s="30"/>
      <c r="B19" s="30"/>
      <c r="C19" s="30"/>
      <c r="D19" s="30"/>
      <c r="E19" s="30"/>
      <c r="F19" s="30"/>
      <c r="G19" s="30"/>
      <c r="H19" s="30"/>
      <c r="I19" s="5"/>
    </row>
    <row r="20" spans="1:9" ht="12.75">
      <c r="A20" s="30"/>
      <c r="B20" s="30"/>
      <c r="C20" s="30"/>
      <c r="D20" s="30"/>
      <c r="E20" s="30"/>
      <c r="F20" s="30"/>
      <c r="G20" s="30"/>
      <c r="H20" s="30"/>
      <c r="I20" s="5"/>
    </row>
    <row r="21" spans="1:9" ht="12.75">
      <c r="A21" s="30"/>
      <c r="B21" s="30"/>
      <c r="C21" s="30"/>
      <c r="D21" s="30"/>
      <c r="E21" s="30"/>
      <c r="F21" s="30"/>
      <c r="G21" s="30"/>
      <c r="H21" s="30"/>
      <c r="I21" s="5"/>
    </row>
    <row r="23" spans="1:9" ht="12.75" customHeight="1">
      <c r="A23" s="30" t="s">
        <v>20</v>
      </c>
      <c r="B23" s="2"/>
      <c r="C23" s="2"/>
      <c r="D23" s="2"/>
      <c r="E23" s="2"/>
      <c r="F23" s="2"/>
      <c r="G23" s="2"/>
      <c r="H23" s="2"/>
      <c r="I23" s="5"/>
    </row>
    <row r="24" spans="1:9" ht="12.75">
      <c r="A24" s="2"/>
      <c r="B24" s="2"/>
      <c r="C24" s="2"/>
      <c r="D24" s="2"/>
      <c r="E24" s="2"/>
      <c r="F24" s="2"/>
      <c r="G24" s="2"/>
      <c r="H24" s="2"/>
      <c r="I24" s="5"/>
    </row>
    <row r="25" spans="1:9" ht="12.75">
      <c r="A25" s="2"/>
      <c r="B25" s="2"/>
      <c r="C25" s="2"/>
      <c r="D25" s="2"/>
      <c r="E25" s="2"/>
      <c r="F25" s="2"/>
      <c r="G25" s="2"/>
      <c r="H25" s="2"/>
      <c r="I25" s="5"/>
    </row>
    <row r="26" spans="1:9" ht="12.75">
      <c r="A26" s="2"/>
      <c r="B26" s="2"/>
      <c r="C26" s="2"/>
      <c r="D26" s="2"/>
      <c r="E26" s="2"/>
      <c r="F26" s="2"/>
      <c r="G26" s="2"/>
      <c r="H26" s="2"/>
      <c r="I26" s="5"/>
    </row>
    <row r="27" spans="1:9" ht="12.75">
      <c r="A27" s="2"/>
      <c r="B27" s="2"/>
      <c r="C27" s="2"/>
      <c r="D27" s="2"/>
      <c r="E27" s="2"/>
      <c r="F27" s="2"/>
      <c r="G27" s="2"/>
      <c r="H27" s="2"/>
      <c r="I27" s="5"/>
    </row>
    <row r="29" spans="1:10" ht="12.75" customHeight="1">
      <c r="A29" s="30" t="s">
        <v>21</v>
      </c>
      <c r="B29" s="2"/>
      <c r="C29" s="2"/>
      <c r="D29" s="2"/>
      <c r="E29" s="2"/>
      <c r="F29" s="2"/>
      <c r="G29" s="2"/>
      <c r="H29" s="2"/>
      <c r="I29" s="5"/>
      <c r="J29" s="5"/>
    </row>
    <row r="30" spans="1:9" ht="12.75">
      <c r="A30" s="2"/>
      <c r="B30" s="2"/>
      <c r="C30" s="2"/>
      <c r="D30" s="2"/>
      <c r="E30" s="2"/>
      <c r="F30" s="2"/>
      <c r="G30" s="2"/>
      <c r="H30" s="2"/>
      <c r="I30" s="5"/>
    </row>
    <row r="31" spans="1:9" ht="12.75">
      <c r="A31" s="2"/>
      <c r="B31" s="2"/>
      <c r="C31" s="2"/>
      <c r="D31" s="2"/>
      <c r="E31" s="2"/>
      <c r="F31" s="2"/>
      <c r="G31" s="2"/>
      <c r="H31" s="2"/>
      <c r="I31" s="5"/>
    </row>
  </sheetData>
  <mergeCells count="8">
    <mergeCell ref="A1:G1"/>
    <mergeCell ref="H3:H4"/>
    <mergeCell ref="A29:H31"/>
    <mergeCell ref="A23:H27"/>
    <mergeCell ref="A16:H21"/>
    <mergeCell ref="E3:G3"/>
    <mergeCell ref="E5:G5"/>
    <mergeCell ref="B4:C4"/>
  </mergeCells>
  <printOptions/>
  <pageMargins left="0.75" right="0.75" top="1" bottom="1" header="0.5" footer="0.5"/>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intern2</dc:creator>
  <cp:keywords/>
  <dc:description/>
  <cp:lastModifiedBy>intern2</cp:lastModifiedBy>
  <dcterms:created xsi:type="dcterms:W3CDTF">2010-12-22T21:07:57Z</dcterms:created>
  <dcterms:modified xsi:type="dcterms:W3CDTF">2010-12-22T21:08:22Z</dcterms:modified>
  <cp:category/>
  <cp:version/>
  <cp:contentType/>
  <cp:contentStatus/>
</cp:coreProperties>
</file>