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Wind &amp; Nuclear Capacity" sheetId="1" r:id="rId1"/>
    <sheet name="World Nuclear Capacity (g)" sheetId="2" r:id="rId2"/>
    <sheet name="World Wind &amp; Nuclear Cap. (g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<sst xmlns="http://schemas.openxmlformats.org/spreadsheetml/2006/main" count="11" uniqueCount="11">
  <si>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World Cumulative Installed Nuclear and Wind Power Capacity and Net Annual Additions, 1950-2008</t>
  </si>
  <si>
    <t>Year</t>
  </si>
  <si>
    <t>Nuclear Cumulative Installed Capacity</t>
  </si>
  <si>
    <t>Wind Cumulative Installed Capacity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</si>
  <si>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</si>
  <si>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</si>
  <si>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r>
      <t xml:space="preserve">Nuclear Net Annual 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</si>
  <si>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</si>
  <si>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</si>
  <si>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Source: Compiled by Earth Policy Institute with 1950-1969 nuclear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1970-2004 nuclear data from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 (Washington, DC: 2005); 2005 nuclear data from International Atomic Energy Agency, </t>
    </r>
    <r>
      <rPr>
        <i/>
        <sz val="10"/>
        <rFont val="Arial"/>
        <family val="2"/>
      </rPr>
      <t>Energy, Electricity and Nuclear Power Estimates for the Period up to 2030</t>
    </r>
    <r>
      <rPr>
        <sz val="10"/>
        <rFont val="Arial"/>
        <family val="0"/>
      </rPr>
      <t xml:space="preserve"> (Vienna: July 2006); 2006-2007 nuclear data from World Nuclear Association, "</t>
    </r>
    <r>
      <rPr>
        <sz val="10"/>
        <rFont val="Arial"/>
        <family val="2"/>
      </rPr>
      <t xml:space="preserve">World Nuclear Power Reactors 2006-07 and Uranium Requirements," at www.world-nuclear.org/info/reactors-dec07.html, updated 31 December 2007; 1979-1994 wind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1995 wind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2"/>
      </rPr>
      <t xml:space="preserve"> (Brussels: 2007); 1996-2007 wind data from GWEC, "U.S., China, &amp;  Spain Lead World Wind Power Market in 2007," press release (Brussels: 6 February 2008); 2008 projections from Earth Policy Institute</t>
    </r>
    <r>
      <rPr>
        <sz val="10"/>
        <rFont val="Arial"/>
        <family val="0"/>
      </rPr>
      <t>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</si>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</sst>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Power Capacity, 1950-2008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935"/>
          <c:w val="0.794"/>
          <c:h val="0.64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8089913"/>
        <c:axId val="5700354"/>
      </c:scatterChart>
      <c:valAx>
        <c:axId val="808991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IAEA; WNA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0354"/>
        <c:crosses val="autoZero"/>
        <c:crossBetween val="midCat"/>
        <c:dispUnits/>
      </c:valAx>
      <c:valAx>
        <c:axId val="570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899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and Wind Power Capacity, 1950-2008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World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Capacity'!$F$6:$F$64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10</c:v>
                </c:pt>
                <c:pt idx="31">
                  <c:v>25</c:v>
                </c:pt>
                <c:pt idx="32">
                  <c:v>90</c:v>
                </c:pt>
                <c:pt idx="33">
                  <c:v>210</c:v>
                </c:pt>
                <c:pt idx="34">
                  <c:v>600</c:v>
                </c:pt>
                <c:pt idx="35">
                  <c:v>1020</c:v>
                </c:pt>
                <c:pt idx="36">
                  <c:v>1270</c:v>
                </c:pt>
                <c:pt idx="37">
                  <c:v>1450</c:v>
                </c:pt>
                <c:pt idx="38">
                  <c:v>1580</c:v>
                </c:pt>
                <c:pt idx="39">
                  <c:v>1730</c:v>
                </c:pt>
                <c:pt idx="40">
                  <c:v>1930</c:v>
                </c:pt>
                <c:pt idx="41">
                  <c:v>2170</c:v>
                </c:pt>
                <c:pt idx="42">
                  <c:v>2510</c:v>
                </c:pt>
                <c:pt idx="43">
                  <c:v>2990</c:v>
                </c:pt>
                <c:pt idx="44">
                  <c:v>3488</c:v>
                </c:pt>
                <c:pt idx="45">
                  <c:v>4800</c:v>
                </c:pt>
                <c:pt idx="46">
                  <c:v>6100</c:v>
                </c:pt>
                <c:pt idx="47">
                  <c:v>7600</c:v>
                </c:pt>
                <c:pt idx="48">
                  <c:v>10200</c:v>
                </c:pt>
                <c:pt idx="49">
                  <c:v>13600</c:v>
                </c:pt>
                <c:pt idx="50">
                  <c:v>17400</c:v>
                </c:pt>
                <c:pt idx="51">
                  <c:v>23900</c:v>
                </c:pt>
                <c:pt idx="52">
                  <c:v>31100</c:v>
                </c:pt>
                <c:pt idx="53">
                  <c:v>39431</c:v>
                </c:pt>
                <c:pt idx="54">
                  <c:v>47620</c:v>
                </c:pt>
                <c:pt idx="55">
                  <c:v>59091</c:v>
                </c:pt>
                <c:pt idx="56">
                  <c:v>74133</c:v>
                </c:pt>
                <c:pt idx="57">
                  <c:v>94122</c:v>
                </c:pt>
                <c:pt idx="58">
                  <c:v>124122</c:v>
                </c:pt>
              </c:numCache>
            </c:numRef>
          </c:yVal>
          <c:smooth val="1"/>
        </c:ser>
        <c:ser>
          <c:idx val="1"/>
          <c:order val="1"/>
          <c:tx>
            <c:v>World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51303187"/>
        <c:axId val="59075500"/>
      </c:scatterChart>
      <c:valAx>
        <c:axId val="5130318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IAEA; WNA 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75500"/>
        <c:crosses val="autoZero"/>
        <c:crossBetween val="midCat"/>
        <c:dispUnits/>
      </c:valAx>
      <c:valAx>
        <c:axId val="590755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03187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0.17</cdr:y>
    </cdr:from>
    <cdr:to>
      <cdr:x>0.8155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84772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0.77625</cdr:x>
      <cdr:y>0.66125</cdr:y>
    </cdr:from>
    <cdr:to>
      <cdr:x>0.85125</cdr:x>
      <cdr:y>0.70775</cdr:y>
    </cdr:to>
    <cdr:sp>
      <cdr:nvSpPr>
        <cdr:cNvPr id="2" name="TextBox 2"/>
        <cdr:cNvSpPr txBox="1">
          <a:spLocks noChangeArrowheads="1"/>
        </cdr:cNvSpPr>
      </cdr:nvSpPr>
      <cdr:spPr>
        <a:xfrm>
          <a:off x="4600575" y="33147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9.421875" style="0" customWidth="1"/>
    <col min="4" max="4" width="9.00390625" style="0" customWidth="1"/>
    <col min="5" max="5" width="11.57421875" style="0" customWidth="1"/>
    <col min="6" max="6" width="10.8515625" style="0" customWidth="1"/>
    <col min="10" max="10" width="14.7109375" style="0" customWidth="1"/>
  </cols>
  <sheetData>
    <row r="1" spans="1:4" ht="12.75">
      <c r="A1" s="1" t="s">
        <v>0</v>
      </c>
      <c r="B1" s="1"/>
      <c r="C1" s="1"/>
      <c r="D1" s="1"/>
    </row>
    <row r="3" spans="1:12" ht="52.5">
      <c r="A3" s="2" t="s">
        <v>1</v>
      </c>
      <c r="B3" s="2"/>
      <c r="C3" s="3" t="s">
        <v>6</v>
      </c>
      <c r="D3" s="3" t="s">
        <v>7</v>
      </c>
      <c r="E3" s="4" t="s">
        <v>2</v>
      </c>
      <c r="F3" s="4" t="s">
        <v>3</v>
      </c>
      <c r="G3" s="5"/>
      <c r="H3" s="5"/>
      <c r="I3" s="5"/>
      <c r="J3" s="5"/>
      <c r="K3" s="5"/>
      <c r="L3" s="5"/>
    </row>
    <row r="4" spans="1:6" ht="12.75">
      <c r="A4" s="6"/>
      <c r="B4" s="6"/>
      <c r="C4" s="19" t="s">
        <v>4</v>
      </c>
      <c r="D4" s="19"/>
      <c r="E4" s="19"/>
      <c r="F4" s="19"/>
    </row>
    <row r="5" spans="1:4" ht="12.75">
      <c r="A5" s="6"/>
      <c r="B5" s="6"/>
      <c r="C5" s="6"/>
      <c r="D5" s="6"/>
    </row>
    <row r="6" spans="1:7" ht="12.75">
      <c r="A6" s="6">
        <v>1950</v>
      </c>
      <c r="B6" s="6"/>
      <c r="C6" s="6"/>
      <c r="D6" s="6"/>
      <c r="E6">
        <v>0</v>
      </c>
      <c r="F6" s="7">
        <v>0</v>
      </c>
      <c r="G6" s="8"/>
    </row>
    <row r="7" spans="1:7" ht="12.75">
      <c r="A7" s="6">
        <v>1951</v>
      </c>
      <c r="B7" s="6"/>
      <c r="C7" s="9">
        <f aca="true" t="shared" si="0" ref="C7:C38">E7-E6</f>
        <v>0</v>
      </c>
      <c r="D7" s="9">
        <f aca="true" t="shared" si="1" ref="D7:D38">F7-F6</f>
        <v>0</v>
      </c>
      <c r="E7">
        <v>0</v>
      </c>
      <c r="F7" s="7">
        <v>0</v>
      </c>
      <c r="G7" s="8"/>
    </row>
    <row r="8" spans="1:7" ht="12.75">
      <c r="A8" s="6">
        <v>1952</v>
      </c>
      <c r="B8" s="6"/>
      <c r="C8" s="9">
        <f t="shared" si="0"/>
        <v>0</v>
      </c>
      <c r="D8" s="9">
        <f t="shared" si="1"/>
        <v>0</v>
      </c>
      <c r="E8">
        <v>0</v>
      </c>
      <c r="F8" s="7">
        <v>0</v>
      </c>
      <c r="G8" s="8"/>
    </row>
    <row r="9" spans="1:7" ht="12.75">
      <c r="A9" s="6">
        <v>1953</v>
      </c>
      <c r="B9" s="6"/>
      <c r="C9" s="9">
        <f t="shared" si="0"/>
        <v>0</v>
      </c>
      <c r="D9" s="9">
        <f t="shared" si="1"/>
        <v>0</v>
      </c>
      <c r="E9">
        <v>0</v>
      </c>
      <c r="F9" s="7">
        <v>0</v>
      </c>
      <c r="G9" s="8"/>
    </row>
    <row r="10" spans="1:7" ht="12.75">
      <c r="A10" s="6">
        <v>1954</v>
      </c>
      <c r="B10" s="6"/>
      <c r="C10" s="9">
        <f t="shared" si="0"/>
        <v>5</v>
      </c>
      <c r="D10" s="9">
        <f t="shared" si="1"/>
        <v>0</v>
      </c>
      <c r="E10">
        <v>5</v>
      </c>
      <c r="F10" s="7">
        <v>0</v>
      </c>
      <c r="G10" s="8"/>
    </row>
    <row r="11" spans="1:7" ht="12.75">
      <c r="A11" s="6">
        <v>1955</v>
      </c>
      <c r="B11" s="6"/>
      <c r="C11" s="9">
        <f t="shared" si="0"/>
        <v>0</v>
      </c>
      <c r="D11" s="9">
        <f t="shared" si="1"/>
        <v>0</v>
      </c>
      <c r="E11">
        <v>5</v>
      </c>
      <c r="F11" s="7">
        <v>0</v>
      </c>
      <c r="G11" s="8"/>
    </row>
    <row r="12" spans="1:7" ht="12.75">
      <c r="A12" s="6">
        <v>1956</v>
      </c>
      <c r="B12" s="6"/>
      <c r="C12" s="9">
        <f t="shared" si="0"/>
        <v>45</v>
      </c>
      <c r="D12" s="9">
        <f t="shared" si="1"/>
        <v>0</v>
      </c>
      <c r="E12">
        <v>50</v>
      </c>
      <c r="F12" s="7">
        <v>0</v>
      </c>
      <c r="G12" s="8"/>
    </row>
    <row r="13" spans="1:7" ht="12.75">
      <c r="A13" s="6">
        <v>1957</v>
      </c>
      <c r="B13" s="6"/>
      <c r="C13" s="9">
        <f t="shared" si="0"/>
        <v>50</v>
      </c>
      <c r="D13" s="9">
        <f t="shared" si="1"/>
        <v>0</v>
      </c>
      <c r="E13">
        <v>100</v>
      </c>
      <c r="F13" s="7">
        <v>0</v>
      </c>
      <c r="G13" s="8"/>
    </row>
    <row r="14" spans="1:7" ht="12.75">
      <c r="A14" s="6">
        <v>1958</v>
      </c>
      <c r="B14" s="6"/>
      <c r="C14" s="9">
        <f t="shared" si="0"/>
        <v>90</v>
      </c>
      <c r="D14" s="9">
        <f t="shared" si="1"/>
        <v>0</v>
      </c>
      <c r="E14">
        <v>190</v>
      </c>
      <c r="F14" s="7">
        <v>0</v>
      </c>
      <c r="G14" s="8"/>
    </row>
    <row r="15" spans="1:7" ht="12.75">
      <c r="A15" s="6">
        <v>1959</v>
      </c>
      <c r="B15" s="6"/>
      <c r="C15" s="9">
        <f t="shared" si="0"/>
        <v>190</v>
      </c>
      <c r="D15" s="9">
        <f t="shared" si="1"/>
        <v>0</v>
      </c>
      <c r="E15">
        <v>380</v>
      </c>
      <c r="F15" s="7">
        <v>0</v>
      </c>
      <c r="G15" s="8"/>
    </row>
    <row r="16" spans="1:7" ht="12.75">
      <c r="A16" s="6">
        <v>1960</v>
      </c>
      <c r="B16" s="6"/>
      <c r="C16" s="9">
        <f t="shared" si="0"/>
        <v>450</v>
      </c>
      <c r="D16" s="9">
        <f t="shared" si="1"/>
        <v>0</v>
      </c>
      <c r="E16" s="7">
        <v>830</v>
      </c>
      <c r="F16" s="7">
        <v>0</v>
      </c>
      <c r="G16" s="8"/>
    </row>
    <row r="17" spans="1:7" ht="12.75">
      <c r="A17" s="6">
        <v>1961</v>
      </c>
      <c r="B17" s="6"/>
      <c r="C17" s="9">
        <f t="shared" si="0"/>
        <v>20</v>
      </c>
      <c r="D17" s="9">
        <f t="shared" si="1"/>
        <v>0</v>
      </c>
      <c r="E17" s="7">
        <v>850</v>
      </c>
      <c r="F17" s="7">
        <v>0</v>
      </c>
      <c r="G17" s="8"/>
    </row>
    <row r="18" spans="1:7" ht="12.75">
      <c r="A18" s="6">
        <v>1962</v>
      </c>
      <c r="B18" s="6"/>
      <c r="C18" s="9">
        <f t="shared" si="0"/>
        <v>950</v>
      </c>
      <c r="D18" s="9">
        <f t="shared" si="1"/>
        <v>0</v>
      </c>
      <c r="E18" s="7">
        <v>1800</v>
      </c>
      <c r="F18" s="7">
        <v>0</v>
      </c>
      <c r="G18" s="8"/>
    </row>
    <row r="19" spans="1:7" ht="12.75">
      <c r="A19" s="6">
        <v>1963</v>
      </c>
      <c r="B19" s="6"/>
      <c r="C19" s="9">
        <f t="shared" si="0"/>
        <v>300</v>
      </c>
      <c r="D19" s="9">
        <f t="shared" si="1"/>
        <v>0</v>
      </c>
      <c r="E19" s="7">
        <v>2100</v>
      </c>
      <c r="F19" s="7">
        <v>0</v>
      </c>
      <c r="G19" s="8"/>
    </row>
    <row r="20" spans="1:7" ht="12.75">
      <c r="A20" s="6">
        <v>1964</v>
      </c>
      <c r="B20" s="6"/>
      <c r="C20" s="9">
        <f t="shared" si="0"/>
        <v>-2000</v>
      </c>
      <c r="D20" s="9">
        <f t="shared" si="1"/>
        <v>0</v>
      </c>
      <c r="E20" s="7">
        <v>100</v>
      </c>
      <c r="F20" s="7">
        <v>0</v>
      </c>
      <c r="G20" s="8"/>
    </row>
    <row r="21" spans="1:7" ht="12.75">
      <c r="A21" s="6">
        <v>1965</v>
      </c>
      <c r="B21" s="6"/>
      <c r="C21" s="9">
        <f t="shared" si="0"/>
        <v>4700</v>
      </c>
      <c r="D21" s="9">
        <f t="shared" si="1"/>
        <v>0</v>
      </c>
      <c r="E21" s="7">
        <v>4800</v>
      </c>
      <c r="F21" s="7">
        <v>0</v>
      </c>
      <c r="G21" s="8"/>
    </row>
    <row r="22" spans="1:7" ht="12.75">
      <c r="A22" s="6">
        <v>1966</v>
      </c>
      <c r="B22" s="6"/>
      <c r="C22" s="9">
        <f t="shared" si="0"/>
        <v>1400</v>
      </c>
      <c r="D22" s="9">
        <f t="shared" si="1"/>
        <v>0</v>
      </c>
      <c r="E22" s="7">
        <v>6200</v>
      </c>
      <c r="F22" s="7">
        <v>0</v>
      </c>
      <c r="G22" s="8"/>
    </row>
    <row r="23" spans="1:7" ht="12.75">
      <c r="A23" s="6">
        <v>1967</v>
      </c>
      <c r="B23" s="6"/>
      <c r="C23" s="9">
        <f t="shared" si="0"/>
        <v>2100</v>
      </c>
      <c r="D23" s="9">
        <f t="shared" si="1"/>
        <v>0</v>
      </c>
      <c r="E23" s="7">
        <v>8300</v>
      </c>
      <c r="F23" s="7">
        <v>0</v>
      </c>
      <c r="G23" s="8"/>
    </row>
    <row r="24" spans="1:7" ht="12.75">
      <c r="A24" s="6">
        <v>1968</v>
      </c>
      <c r="B24" s="6"/>
      <c r="C24" s="9">
        <f t="shared" si="0"/>
        <v>900</v>
      </c>
      <c r="D24" s="9">
        <f t="shared" si="1"/>
        <v>0</v>
      </c>
      <c r="E24" s="7">
        <v>9200</v>
      </c>
      <c r="F24" s="7">
        <v>0</v>
      </c>
      <c r="G24" s="8"/>
    </row>
    <row r="25" spans="1:7" ht="12.75">
      <c r="A25" s="6">
        <v>1969</v>
      </c>
      <c r="B25" s="6"/>
      <c r="C25" s="9">
        <f t="shared" si="0"/>
        <v>3800</v>
      </c>
      <c r="D25" s="9">
        <f t="shared" si="1"/>
        <v>0</v>
      </c>
      <c r="E25" s="7">
        <v>13000</v>
      </c>
      <c r="F25" s="7">
        <v>0</v>
      </c>
      <c r="G25" s="8"/>
    </row>
    <row r="26" spans="1:6" ht="12.75">
      <c r="A26" s="6">
        <v>1970</v>
      </c>
      <c r="B26" s="6"/>
      <c r="C26" s="9">
        <f t="shared" si="0"/>
        <v>3000</v>
      </c>
      <c r="D26" s="9">
        <f t="shared" si="1"/>
        <v>0</v>
      </c>
      <c r="E26" s="7">
        <v>16000</v>
      </c>
      <c r="F26" s="7">
        <v>0</v>
      </c>
    </row>
    <row r="27" spans="1:6" ht="12.75">
      <c r="A27" s="6">
        <v>1971</v>
      </c>
      <c r="B27" s="6"/>
      <c r="C27" s="9">
        <f t="shared" si="0"/>
        <v>8000</v>
      </c>
      <c r="D27" s="9">
        <f t="shared" si="1"/>
        <v>0</v>
      </c>
      <c r="E27" s="7">
        <v>24000</v>
      </c>
      <c r="F27" s="7">
        <v>0</v>
      </c>
    </row>
    <row r="28" spans="1:6" ht="12.75">
      <c r="A28" s="6">
        <v>1972</v>
      </c>
      <c r="B28" s="6"/>
      <c r="C28" s="9">
        <f t="shared" si="0"/>
        <v>8000</v>
      </c>
      <c r="D28" s="9">
        <f t="shared" si="1"/>
        <v>0</v>
      </c>
      <c r="E28" s="7">
        <v>32000</v>
      </c>
      <c r="F28" s="7">
        <v>0</v>
      </c>
    </row>
    <row r="29" spans="1:6" ht="12.75">
      <c r="A29" s="6">
        <v>1973</v>
      </c>
      <c r="B29" s="6"/>
      <c r="C29" s="9">
        <f t="shared" si="0"/>
        <v>13000</v>
      </c>
      <c r="D29" s="9">
        <f t="shared" si="1"/>
        <v>0</v>
      </c>
      <c r="E29" s="7">
        <v>45000</v>
      </c>
      <c r="F29" s="7">
        <v>0</v>
      </c>
    </row>
    <row r="30" spans="1:6" ht="12.75">
      <c r="A30" s="6">
        <v>1974</v>
      </c>
      <c r="B30" s="6"/>
      <c r="C30" s="9">
        <f t="shared" si="0"/>
        <v>16000</v>
      </c>
      <c r="D30" s="9">
        <f t="shared" si="1"/>
        <v>0</v>
      </c>
      <c r="E30" s="7">
        <v>61000</v>
      </c>
      <c r="F30" s="7">
        <v>0</v>
      </c>
    </row>
    <row r="31" spans="1:6" ht="12.75">
      <c r="A31" s="6">
        <v>1975</v>
      </c>
      <c r="B31" s="6"/>
      <c r="C31" s="9">
        <f t="shared" si="0"/>
        <v>10000</v>
      </c>
      <c r="D31" s="9">
        <f t="shared" si="1"/>
        <v>0</v>
      </c>
      <c r="E31" s="7">
        <v>71000</v>
      </c>
      <c r="F31" s="7">
        <v>0</v>
      </c>
    </row>
    <row r="32" spans="1:6" ht="12.75">
      <c r="A32" s="6">
        <v>1976</v>
      </c>
      <c r="B32" s="6"/>
      <c r="C32" s="9">
        <f t="shared" si="0"/>
        <v>14000</v>
      </c>
      <c r="D32" s="9">
        <f t="shared" si="1"/>
        <v>0</v>
      </c>
      <c r="E32" s="7">
        <v>85000</v>
      </c>
      <c r="F32" s="7">
        <v>0</v>
      </c>
    </row>
    <row r="33" spans="1:6" ht="12.75">
      <c r="A33" s="6">
        <v>1977</v>
      </c>
      <c r="B33" s="6"/>
      <c r="C33" s="9">
        <f t="shared" si="0"/>
        <v>14000</v>
      </c>
      <c r="D33" s="9">
        <f t="shared" si="1"/>
        <v>0</v>
      </c>
      <c r="E33" s="7">
        <v>99000</v>
      </c>
      <c r="F33" s="7">
        <v>0</v>
      </c>
    </row>
    <row r="34" spans="1:6" ht="12.75">
      <c r="A34" s="6">
        <v>1978</v>
      </c>
      <c r="B34" s="6"/>
      <c r="C34" s="9">
        <f t="shared" si="0"/>
        <v>15000</v>
      </c>
      <c r="D34" s="9">
        <f t="shared" si="1"/>
        <v>0</v>
      </c>
      <c r="E34" s="7">
        <v>114000</v>
      </c>
      <c r="F34" s="7">
        <v>0</v>
      </c>
    </row>
    <row r="35" spans="1:6" ht="12.75">
      <c r="A35" s="6">
        <v>1979</v>
      </c>
      <c r="B35" s="6"/>
      <c r="C35" s="9">
        <f t="shared" si="0"/>
        <v>7000</v>
      </c>
      <c r="D35" s="9">
        <f t="shared" si="1"/>
        <v>5</v>
      </c>
      <c r="E35" s="7">
        <v>121000</v>
      </c>
      <c r="F35" s="7">
        <v>5</v>
      </c>
    </row>
    <row r="36" spans="1:6" ht="12.75">
      <c r="A36" s="6">
        <v>1980</v>
      </c>
      <c r="B36" s="6"/>
      <c r="C36" s="9">
        <f t="shared" si="0"/>
        <v>14000</v>
      </c>
      <c r="D36" s="9">
        <f t="shared" si="1"/>
        <v>5</v>
      </c>
      <c r="E36" s="7">
        <v>135000</v>
      </c>
      <c r="F36" s="7">
        <v>10</v>
      </c>
    </row>
    <row r="37" spans="1:6" ht="12.75">
      <c r="A37" s="6">
        <v>1981</v>
      </c>
      <c r="B37" s="6"/>
      <c r="C37" s="9">
        <f t="shared" si="0"/>
        <v>20000</v>
      </c>
      <c r="D37" s="9">
        <f t="shared" si="1"/>
        <v>15</v>
      </c>
      <c r="E37" s="7">
        <v>155000</v>
      </c>
      <c r="F37" s="7">
        <v>25</v>
      </c>
    </row>
    <row r="38" spans="1:6" ht="12.75">
      <c r="A38" s="6">
        <v>1982</v>
      </c>
      <c r="B38" s="6"/>
      <c r="C38" s="9">
        <f t="shared" si="0"/>
        <v>15000</v>
      </c>
      <c r="D38" s="9">
        <f t="shared" si="1"/>
        <v>65</v>
      </c>
      <c r="E38" s="7">
        <v>170000</v>
      </c>
      <c r="F38" s="7">
        <v>90</v>
      </c>
    </row>
    <row r="39" spans="1:6" ht="12.75">
      <c r="A39" s="6">
        <v>1983</v>
      </c>
      <c r="B39" s="6"/>
      <c r="C39" s="9">
        <f aca="true" t="shared" si="2" ref="C39:C63">E39-E38</f>
        <v>19000</v>
      </c>
      <c r="D39" s="9">
        <f aca="true" t="shared" si="3" ref="D39:D63">F39-F38</f>
        <v>120</v>
      </c>
      <c r="E39" s="7">
        <v>189000</v>
      </c>
      <c r="F39" s="7">
        <v>210</v>
      </c>
    </row>
    <row r="40" spans="1:6" ht="12.75">
      <c r="A40" s="6">
        <v>1984</v>
      </c>
      <c r="B40" s="6"/>
      <c r="C40" s="9">
        <f t="shared" si="2"/>
        <v>30000</v>
      </c>
      <c r="D40" s="9">
        <f t="shared" si="3"/>
        <v>390</v>
      </c>
      <c r="E40" s="7">
        <v>219000</v>
      </c>
      <c r="F40" s="7">
        <v>600</v>
      </c>
    </row>
    <row r="41" spans="1:6" ht="12.75">
      <c r="A41" s="6">
        <v>1985</v>
      </c>
      <c r="B41" s="6"/>
      <c r="C41" s="9">
        <f t="shared" si="2"/>
        <v>31000</v>
      </c>
      <c r="D41" s="9">
        <f t="shared" si="3"/>
        <v>420</v>
      </c>
      <c r="E41" s="7">
        <v>250000</v>
      </c>
      <c r="F41" s="7">
        <v>1020</v>
      </c>
    </row>
    <row r="42" spans="1:6" ht="12.75">
      <c r="A42" s="6">
        <v>1986</v>
      </c>
      <c r="B42" s="6"/>
      <c r="C42" s="9">
        <f t="shared" si="2"/>
        <v>26000</v>
      </c>
      <c r="D42" s="9">
        <f t="shared" si="3"/>
        <v>250</v>
      </c>
      <c r="E42" s="7">
        <v>276000</v>
      </c>
      <c r="F42" s="7">
        <v>1270</v>
      </c>
    </row>
    <row r="43" spans="1:6" ht="12.75">
      <c r="A43" s="6">
        <v>1987</v>
      </c>
      <c r="B43" s="6"/>
      <c r="C43" s="9">
        <f t="shared" si="2"/>
        <v>21000</v>
      </c>
      <c r="D43" s="9">
        <f t="shared" si="3"/>
        <v>180</v>
      </c>
      <c r="E43" s="7">
        <v>297000</v>
      </c>
      <c r="F43" s="7">
        <v>1450</v>
      </c>
    </row>
    <row r="44" spans="1:6" ht="12.75">
      <c r="A44" s="6">
        <v>1988</v>
      </c>
      <c r="B44" s="6"/>
      <c r="C44" s="9">
        <f t="shared" si="2"/>
        <v>13000</v>
      </c>
      <c r="D44" s="9">
        <f t="shared" si="3"/>
        <v>130</v>
      </c>
      <c r="E44" s="7">
        <v>310000</v>
      </c>
      <c r="F44" s="7">
        <v>1580</v>
      </c>
    </row>
    <row r="45" spans="1:6" ht="12.75">
      <c r="A45" s="6">
        <v>1989</v>
      </c>
      <c r="B45" s="6"/>
      <c r="C45" s="9">
        <f t="shared" si="2"/>
        <v>10000</v>
      </c>
      <c r="D45" s="9">
        <f t="shared" si="3"/>
        <v>150</v>
      </c>
      <c r="E45" s="7">
        <v>320000</v>
      </c>
      <c r="F45" s="7">
        <v>1730</v>
      </c>
    </row>
    <row r="46" spans="1:6" ht="12.75">
      <c r="A46" s="6">
        <v>1990</v>
      </c>
      <c r="B46" s="6"/>
      <c r="C46" s="9">
        <f t="shared" si="2"/>
        <v>8000</v>
      </c>
      <c r="D46" s="9">
        <f t="shared" si="3"/>
        <v>200</v>
      </c>
      <c r="E46" s="7">
        <v>328000</v>
      </c>
      <c r="F46" s="7">
        <v>1930</v>
      </c>
    </row>
    <row r="47" spans="1:6" ht="12.75">
      <c r="A47" s="6">
        <v>1991</v>
      </c>
      <c r="B47" s="6"/>
      <c r="C47" s="9">
        <f t="shared" si="2"/>
        <v>-3000</v>
      </c>
      <c r="D47" s="9">
        <f t="shared" si="3"/>
        <v>240</v>
      </c>
      <c r="E47" s="7">
        <v>325000</v>
      </c>
      <c r="F47" s="7">
        <v>2170</v>
      </c>
    </row>
    <row r="48" spans="1:6" ht="12.75">
      <c r="A48" s="6">
        <v>1992</v>
      </c>
      <c r="B48" s="6"/>
      <c r="C48" s="9">
        <f t="shared" si="2"/>
        <v>2000</v>
      </c>
      <c r="D48" s="9">
        <f t="shared" si="3"/>
        <v>340</v>
      </c>
      <c r="E48" s="7">
        <v>327000</v>
      </c>
      <c r="F48" s="7">
        <v>2510</v>
      </c>
    </row>
    <row r="49" spans="1:6" ht="12.75">
      <c r="A49" s="6">
        <v>1993</v>
      </c>
      <c r="B49" s="6"/>
      <c r="C49" s="9">
        <f t="shared" si="2"/>
        <v>9000</v>
      </c>
      <c r="D49" s="9">
        <f t="shared" si="3"/>
        <v>480</v>
      </c>
      <c r="E49" s="7">
        <v>336000</v>
      </c>
      <c r="F49" s="7">
        <v>2990</v>
      </c>
    </row>
    <row r="50" spans="1:6" ht="12.75">
      <c r="A50" s="6">
        <v>1994</v>
      </c>
      <c r="B50" s="6"/>
      <c r="C50" s="9">
        <f t="shared" si="2"/>
        <v>2000</v>
      </c>
      <c r="D50" s="9">
        <f t="shared" si="3"/>
        <v>498</v>
      </c>
      <c r="E50" s="7">
        <v>338000</v>
      </c>
      <c r="F50" s="7">
        <v>3488</v>
      </c>
    </row>
    <row r="51" spans="1:6" ht="12.75">
      <c r="A51" s="6">
        <v>1995</v>
      </c>
      <c r="B51" s="6"/>
      <c r="C51" s="9">
        <f t="shared" si="2"/>
        <v>2000</v>
      </c>
      <c r="D51" s="9">
        <f t="shared" si="3"/>
        <v>1312</v>
      </c>
      <c r="E51" s="7">
        <v>340000</v>
      </c>
      <c r="F51" s="7">
        <v>4800</v>
      </c>
    </row>
    <row r="52" spans="1:6" ht="12.75">
      <c r="A52" s="6">
        <v>1996</v>
      </c>
      <c r="B52" s="6"/>
      <c r="C52" s="9">
        <f t="shared" si="2"/>
        <v>3000</v>
      </c>
      <c r="D52" s="9">
        <f t="shared" si="3"/>
        <v>1300</v>
      </c>
      <c r="E52" s="7">
        <v>343000</v>
      </c>
      <c r="F52" s="7">
        <v>6100</v>
      </c>
    </row>
    <row r="53" spans="1:6" ht="12.75">
      <c r="A53" s="6">
        <v>1997</v>
      </c>
      <c r="B53" s="6"/>
      <c r="C53" s="9">
        <f t="shared" si="2"/>
        <v>0</v>
      </c>
      <c r="D53" s="9">
        <f t="shared" si="3"/>
        <v>1500</v>
      </c>
      <c r="E53" s="7">
        <v>343000</v>
      </c>
      <c r="F53" s="7">
        <v>7600</v>
      </c>
    </row>
    <row r="54" spans="1:6" ht="12.75">
      <c r="A54" s="6">
        <v>1998</v>
      </c>
      <c r="B54" s="6"/>
      <c r="C54" s="9">
        <f t="shared" si="2"/>
        <v>0</v>
      </c>
      <c r="D54" s="9">
        <f t="shared" si="3"/>
        <v>2600</v>
      </c>
      <c r="E54" s="7">
        <v>343000</v>
      </c>
      <c r="F54" s="7">
        <v>10200</v>
      </c>
    </row>
    <row r="55" spans="1:6" ht="12.75">
      <c r="A55" s="6">
        <v>1999</v>
      </c>
      <c r="B55" s="6"/>
      <c r="C55" s="9">
        <f t="shared" si="2"/>
        <v>3000</v>
      </c>
      <c r="D55" s="9">
        <f t="shared" si="3"/>
        <v>3400</v>
      </c>
      <c r="E55" s="7">
        <v>346000</v>
      </c>
      <c r="F55" s="7">
        <v>13600</v>
      </c>
    </row>
    <row r="56" spans="1:6" ht="12.75">
      <c r="A56" s="6">
        <v>2000</v>
      </c>
      <c r="B56" s="6"/>
      <c r="C56" s="9">
        <f t="shared" si="2"/>
        <v>3000</v>
      </c>
      <c r="D56" s="9">
        <f t="shared" si="3"/>
        <v>3800</v>
      </c>
      <c r="E56" s="7">
        <v>349000</v>
      </c>
      <c r="F56" s="7">
        <v>17400</v>
      </c>
    </row>
    <row r="57" spans="1:6" ht="12.75">
      <c r="A57" s="6">
        <v>2001</v>
      </c>
      <c r="B57" s="6"/>
      <c r="C57" s="9">
        <f t="shared" si="2"/>
        <v>3000</v>
      </c>
      <c r="D57" s="9">
        <f t="shared" si="3"/>
        <v>6500</v>
      </c>
      <c r="E57" s="7">
        <v>352000</v>
      </c>
      <c r="F57" s="7">
        <v>23900</v>
      </c>
    </row>
    <row r="58" spans="1:6" ht="12.75">
      <c r="A58" s="6">
        <v>2002</v>
      </c>
      <c r="B58" s="6"/>
      <c r="C58" s="9">
        <f t="shared" si="2"/>
        <v>5000</v>
      </c>
      <c r="D58" s="9">
        <f t="shared" si="3"/>
        <v>7200</v>
      </c>
      <c r="E58" s="7">
        <v>357000</v>
      </c>
      <c r="F58" s="7">
        <v>31100</v>
      </c>
    </row>
    <row r="59" spans="1:6" ht="12.75">
      <c r="A59" s="6">
        <v>2003</v>
      </c>
      <c r="B59" s="6"/>
      <c r="C59" s="9">
        <f t="shared" si="2"/>
        <v>1000</v>
      </c>
      <c r="D59" s="9">
        <f t="shared" si="3"/>
        <v>8331</v>
      </c>
      <c r="E59" s="7">
        <v>358000</v>
      </c>
      <c r="F59" s="7">
        <v>39431</v>
      </c>
    </row>
    <row r="60" spans="1:6" ht="12.75">
      <c r="A60" s="6">
        <v>2004</v>
      </c>
      <c r="B60" s="6"/>
      <c r="C60" s="9">
        <f t="shared" si="2"/>
        <v>8000</v>
      </c>
      <c r="D60" s="9">
        <f t="shared" si="3"/>
        <v>8189</v>
      </c>
      <c r="E60" s="7">
        <v>366000</v>
      </c>
      <c r="F60" s="7">
        <v>47620</v>
      </c>
    </row>
    <row r="61" spans="1:6" ht="12.75">
      <c r="A61" s="6">
        <v>2005</v>
      </c>
      <c r="B61" s="6"/>
      <c r="C61" s="9">
        <f t="shared" si="2"/>
        <v>4000</v>
      </c>
      <c r="D61" s="9">
        <f t="shared" si="3"/>
        <v>11471</v>
      </c>
      <c r="E61" s="7">
        <v>370000</v>
      </c>
      <c r="F61" s="7">
        <v>59091</v>
      </c>
    </row>
    <row r="62" spans="1:12" ht="12.75">
      <c r="A62" s="6">
        <v>2006</v>
      </c>
      <c r="B62" s="6"/>
      <c r="C62" s="9">
        <f t="shared" si="2"/>
        <v>-1000</v>
      </c>
      <c r="D62" s="9">
        <f t="shared" si="3"/>
        <v>15042</v>
      </c>
      <c r="E62" s="7">
        <v>369000</v>
      </c>
      <c r="F62" s="7">
        <v>74133</v>
      </c>
      <c r="G62" s="5"/>
      <c r="J62" s="5"/>
      <c r="K62" s="5"/>
      <c r="L62" s="5"/>
    </row>
    <row r="63" spans="1:12" ht="12.75">
      <c r="A63" s="10">
        <v>2007</v>
      </c>
      <c r="B63" s="10"/>
      <c r="C63" s="11">
        <f t="shared" si="2"/>
        <v>3000</v>
      </c>
      <c r="D63" s="11">
        <f t="shared" si="3"/>
        <v>19989</v>
      </c>
      <c r="E63" s="12">
        <v>372000</v>
      </c>
      <c r="F63" s="12">
        <v>94122</v>
      </c>
      <c r="G63" s="5"/>
      <c r="J63" s="5"/>
      <c r="K63" s="5"/>
      <c r="L63" s="5"/>
    </row>
    <row r="64" spans="1:12" ht="14.25">
      <c r="A64" s="2">
        <v>2008</v>
      </c>
      <c r="B64" s="13">
        <v>2</v>
      </c>
      <c r="C64" s="14">
        <v>1000</v>
      </c>
      <c r="D64" s="14">
        <v>30000</v>
      </c>
      <c r="E64" s="15">
        <f>E63+C64</f>
        <v>373000</v>
      </c>
      <c r="F64" s="15">
        <f>F63+D64</f>
        <v>124122</v>
      </c>
      <c r="G64" s="5"/>
      <c r="J64" s="5"/>
      <c r="K64" s="5"/>
      <c r="L64" s="5"/>
    </row>
    <row r="65" spans="1:12" ht="14.25">
      <c r="A65" s="10"/>
      <c r="B65" s="16"/>
      <c r="C65" s="11"/>
      <c r="D65" s="11"/>
      <c r="E65" s="12"/>
      <c r="F65" s="12"/>
      <c r="G65" s="5"/>
      <c r="J65" s="5"/>
      <c r="K65" s="5"/>
      <c r="L65" s="5"/>
    </row>
    <row r="66" spans="1:12" ht="14.25">
      <c r="A66" s="17" t="s">
        <v>5</v>
      </c>
      <c r="B66" s="16"/>
      <c r="C66" s="11"/>
      <c r="D66" s="11"/>
      <c r="E66" s="12"/>
      <c r="F66" s="12"/>
      <c r="G66" s="5"/>
      <c r="J66" s="5"/>
      <c r="K66" s="5"/>
      <c r="L66" s="5"/>
    </row>
    <row r="67" spans="1:12" ht="14.25">
      <c r="A67" s="17" t="s">
        <v>8</v>
      </c>
      <c r="B67" s="16"/>
      <c r="C67" s="11"/>
      <c r="D67" s="11"/>
      <c r="E67" s="12"/>
      <c r="F67" s="12"/>
      <c r="G67" s="5"/>
      <c r="J67" s="5"/>
      <c r="K67" s="5"/>
      <c r="L67" s="5"/>
    </row>
    <row r="69" spans="1:12" ht="12.75" customHeight="1">
      <c r="A69" s="20" t="s">
        <v>9</v>
      </c>
      <c r="B69" s="20"/>
      <c r="C69" s="20"/>
      <c r="D69" s="20"/>
      <c r="E69" s="20"/>
      <c r="F69" s="20"/>
      <c r="G69" s="20"/>
      <c r="H69" s="20"/>
      <c r="I69" s="20"/>
      <c r="J69" s="20"/>
      <c r="K69" s="18"/>
      <c r="L69" s="18"/>
    </row>
    <row r="70" spans="1:12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18"/>
      <c r="L70" s="18"/>
    </row>
    <row r="71" spans="1:12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18"/>
      <c r="L71" s="18"/>
    </row>
    <row r="72" spans="1:12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18"/>
      <c r="L72" s="18"/>
    </row>
    <row r="73" spans="1:12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18"/>
      <c r="L73" s="18"/>
    </row>
    <row r="74" spans="1:12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18"/>
      <c r="L74" s="18"/>
    </row>
    <row r="75" spans="1:12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18"/>
      <c r="L75" s="18"/>
    </row>
    <row r="76" spans="1:12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8"/>
      <c r="L76" s="18"/>
    </row>
    <row r="77" spans="1:12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18"/>
      <c r="L77" s="18"/>
    </row>
    <row r="78" spans="1:12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18"/>
      <c r="L78" s="18"/>
    </row>
    <row r="79" spans="1:12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18"/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ht="12.75">
      <c r="A81" t="s">
        <v>10</v>
      </c>
    </row>
  </sheetData>
  <mergeCells count="2">
    <mergeCell ref="C4:F4"/>
    <mergeCell ref="A69:J79"/>
  </mergeCells>
  <printOptions/>
  <pageMargins left="0.4" right="0.4" top="0.4" bottom="0.4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2009-03-19T21:25:58Z</dcterms:created>
  <dcterms:modified xsi:type="dcterms:W3CDTF">2009-04-06T20:36:27Z</dcterms:modified>
  <cp:category/>
  <cp:version/>
  <cp:contentType/>
  <cp:contentStatus/>
</cp:coreProperties>
</file>