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Cons2011" sheetId="1" r:id="rId1"/>
  </sheets>
  <externalReferences>
    <externalReference r:id="rId4"/>
    <externalReference r:id="rId5"/>
    <externalReference r:id="rId6"/>
  </externalReferences>
  <definedNames>
    <definedName name="__123Graph_A" hidden="1">'[1]DATA'!#REF!</definedName>
    <definedName name="__123Graph_X" hidden="1">'[1]DATA'!#REF!</definedName>
    <definedName name="_12__123Graph_AS_THERMAL_PRICE" hidden="1">'[1]DATA'!#REF!</definedName>
    <definedName name="_16__123Graph_BCELL_EFFICIENCY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0__123Graph_XS_THERMAL_PRICE" hidden="1">'[1]DATA'!#REF!</definedName>
    <definedName name="_8__123Graph_A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'[1]DATA'!#REF!</definedName>
    <definedName name="G">#REF!</definedName>
    <definedName name="H">#REF!</definedName>
    <definedName name="S">#REF!</definedName>
    <definedName name="T">#REF!</definedName>
    <definedName name="table" hidden="1">'[1]DATA'!#REF!</definedName>
    <definedName name="test" hidden="1">'[1]DATA'!#REF!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<sst xmlns="http://schemas.openxmlformats.org/spreadsheetml/2006/main" count="41" uniqueCount="34">
  <si>
    <t>Grain Production, Consumption, and Net Imports in the Arab Middle East and North Africa by Population, 2011</t>
  </si>
  <si>
    <t>Country</t>
  </si>
  <si>
    <t>Population</t>
  </si>
  <si>
    <t>Production</t>
  </si>
  <si>
    <t>Consumption</t>
  </si>
  <si>
    <t>Net Imports</t>
  </si>
  <si>
    <t>Imports as a Share of Consumption</t>
  </si>
  <si>
    <t>Millions</t>
  </si>
  <si>
    <t>Thousand Tons</t>
  </si>
  <si>
    <t>Percent</t>
  </si>
  <si>
    <t>Egypt</t>
  </si>
  <si>
    <t>Sudan</t>
  </si>
  <si>
    <t>Algeria</t>
  </si>
  <si>
    <t>Iraq</t>
  </si>
  <si>
    <t>Morocco</t>
  </si>
  <si>
    <t>Saudi Arabia</t>
  </si>
  <si>
    <t>Yemen</t>
  </si>
  <si>
    <t>Syria</t>
  </si>
  <si>
    <t>Tunisia</t>
  </si>
  <si>
    <t>Somalia</t>
  </si>
  <si>
    <t>United Arab Emirates</t>
  </si>
  <si>
    <t>n.a.</t>
  </si>
  <si>
    <t>Libya</t>
  </si>
  <si>
    <t>Jordan</t>
  </si>
  <si>
    <t>Lebanon</t>
  </si>
  <si>
    <t>Mauritania</t>
  </si>
  <si>
    <t>Oman</t>
  </si>
  <si>
    <t>Kuwait</t>
  </si>
  <si>
    <t>Qatar</t>
  </si>
  <si>
    <t>n.a</t>
  </si>
  <si>
    <t>Bahrain</t>
  </si>
  <si>
    <t>Djibouti</t>
  </si>
  <si>
    <t>Note: n.a. = data not available.</t>
  </si>
  <si>
    <r>
      <t xml:space="preserve">Sources: Complied by Earth Policy Institute from United Nations Population Division, </t>
    </r>
    <r>
      <rPr>
        <i/>
        <sz val="10"/>
        <color indexed="8"/>
        <rFont val="Arial"/>
        <family val="2"/>
      </rPr>
      <t>World Population Prospects: The 2010 Revision</t>
    </r>
    <r>
      <rPr>
        <sz val="10"/>
        <color indexed="8"/>
        <rFont val="Arial"/>
        <family val="2"/>
      </rPr>
      <t xml:space="preserve">, electronic database, at http://esa.un.org/unpd/wpp/index.htm, updated 3 May 2011; and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</si>
</sst>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mmmm\ d\,\ yyyy"/>
    <numFmt numFmtId="167" formatCode="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4D4D4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29" fillId="29" borderId="3">
      <alignment horizontal="right" vertical="center" indent="1"/>
      <protection/>
    </xf>
    <xf numFmtId="3" fontId="30" fillId="29" borderId="3">
      <alignment horizontal="right" vertical="center" indent="1"/>
      <protection/>
    </xf>
    <xf numFmtId="0" fontId="31" fillId="29" borderId="3">
      <alignment horizontal="left" vertical="center" indent="1"/>
      <protection/>
    </xf>
    <xf numFmtId="0" fontId="32" fillId="30" borderId="3">
      <alignment horizontal="center" vertical="center"/>
      <protection/>
    </xf>
    <xf numFmtId="3" fontId="29" fillId="29" borderId="3">
      <alignment horizontal="right" vertical="center" indent="1"/>
      <protection/>
    </xf>
    <xf numFmtId="0" fontId="20" fillId="29" borderId="0">
      <alignment/>
      <protection/>
    </xf>
    <xf numFmtId="3" fontId="30" fillId="29" borderId="3">
      <alignment horizontal="right" vertical="center" indent="1"/>
      <protection/>
    </xf>
    <xf numFmtId="0" fontId="24" fillId="29" borderId="4">
      <alignment/>
      <protection/>
    </xf>
    <xf numFmtId="0" fontId="33" fillId="31" borderId="3">
      <alignment horizontal="left" vertical="center" indent="1"/>
      <protection/>
    </xf>
    <xf numFmtId="0" fontId="31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5" fontId="20" fillId="0" borderId="0" applyFill="0" applyBorder="0" applyAlignment="0" applyProtection="0"/>
    <xf numFmtId="164" fontId="34" fillId="32" borderId="5" applyAlignment="0">
      <protection/>
    </xf>
    <xf numFmtId="166" fontId="2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20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34" borderId="0">
      <alignment horizontal="centerContinuous" wrapText="1"/>
      <protection/>
    </xf>
    <xf numFmtId="0" fontId="41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7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20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9" fillId="27" borderId="11" applyNumberFormat="0" applyAlignment="0" applyProtection="0"/>
    <xf numFmtId="0" fontId="80" fillId="27" borderId="11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20" fillId="0" borderId="0">
      <alignment/>
      <protection/>
    </xf>
    <xf numFmtId="167" fontId="2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3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86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2" fontId="78" fillId="0" borderId="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left" wrapText="1"/>
    </xf>
    <xf numFmtId="164" fontId="78" fillId="0" borderId="0" xfId="111" applyNumberFormat="1" applyFont="1" applyBorder="1">
      <alignment/>
      <protection/>
    </xf>
    <xf numFmtId="3" fontId="78" fillId="0" borderId="0" xfId="0" applyNumberFormat="1" applyFont="1" applyFill="1" applyBorder="1" applyAlignment="1">
      <alignment horizontal="right" wrapText="1"/>
    </xf>
    <xf numFmtId="1" fontId="78" fillId="0" borderId="0" xfId="0" applyNumberFormat="1" applyFont="1" applyFill="1" applyBorder="1" applyAlignment="1">
      <alignment horizontal="right" wrapText="1"/>
    </xf>
    <xf numFmtId="164" fontId="78" fillId="0" borderId="0" xfId="111" applyNumberFormat="1" applyFont="1">
      <alignment/>
      <protection/>
    </xf>
    <xf numFmtId="0" fontId="78" fillId="0" borderId="0" xfId="0" applyFont="1" applyFill="1" applyBorder="1" applyAlignment="1">
      <alignment horizontal="right" wrapText="1"/>
    </xf>
    <xf numFmtId="2" fontId="78" fillId="0" borderId="0" xfId="0" applyNumberFormat="1" applyFont="1" applyFill="1" applyBorder="1" applyAlignment="1">
      <alignment horizontal="right" wrapText="1"/>
    </xf>
    <xf numFmtId="0" fontId="78" fillId="0" borderId="12" xfId="0" applyFont="1" applyFill="1" applyBorder="1" applyAlignment="1">
      <alignment horizontal="left" wrapText="1"/>
    </xf>
    <xf numFmtId="164" fontId="78" fillId="0" borderId="12" xfId="111" applyNumberFormat="1" applyFont="1" applyBorder="1">
      <alignment/>
      <protection/>
    </xf>
    <xf numFmtId="3" fontId="78" fillId="0" borderId="12" xfId="0" applyNumberFormat="1" applyFont="1" applyFill="1" applyBorder="1" applyAlignment="1">
      <alignment horizontal="right" wrapText="1"/>
    </xf>
    <xf numFmtId="1" fontId="78" fillId="0" borderId="12" xfId="0" applyNumberFormat="1" applyFont="1" applyFill="1" applyBorder="1" applyAlignment="1">
      <alignment horizontal="right" wrapText="1"/>
    </xf>
    <xf numFmtId="0" fontId="78" fillId="0" borderId="0" xfId="0" applyFont="1" applyAlignment="1">
      <alignment horizontal="left"/>
    </xf>
    <xf numFmtId="165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2" bestFit="1" customWidth="1"/>
    <col min="2" max="2" width="9.8515625" style="2" customWidth="1"/>
    <col min="3" max="3" width="11.57421875" style="2" customWidth="1"/>
    <col min="4" max="4" width="15.00390625" style="2" customWidth="1"/>
    <col min="5" max="5" width="12.00390625" style="2" customWidth="1"/>
    <col min="6" max="6" width="14.421875" style="3" customWidth="1"/>
    <col min="7" max="16384" width="9.140625" style="2" customWidth="1"/>
  </cols>
  <sheetData>
    <row r="1" ht="12.75">
      <c r="A1" s="1" t="s">
        <v>0</v>
      </c>
    </row>
    <row r="3" spans="1:6" s="8" customFormat="1" ht="38.2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</row>
    <row r="4" spans="1:6" s="8" customFormat="1" ht="12.75">
      <c r="A4" s="9"/>
      <c r="B4" s="10" t="s">
        <v>7</v>
      </c>
      <c r="C4" s="11" t="s">
        <v>8</v>
      </c>
      <c r="D4" s="11"/>
      <c r="E4" s="11"/>
      <c r="F4" s="12" t="s">
        <v>9</v>
      </c>
    </row>
    <row r="5" spans="1:6" s="8" customFormat="1" ht="12.75">
      <c r="A5" s="9"/>
      <c r="B5" s="13"/>
      <c r="C5" s="14"/>
      <c r="D5" s="15"/>
      <c r="E5" s="15"/>
      <c r="F5" s="16"/>
    </row>
    <row r="6" spans="1:6" ht="12.75">
      <c r="A6" s="17" t="s">
        <v>10</v>
      </c>
      <c r="B6" s="18">
        <v>82.53677</v>
      </c>
      <c r="C6" s="19">
        <v>19210</v>
      </c>
      <c r="D6" s="19">
        <v>34620</v>
      </c>
      <c r="E6" s="19">
        <v>15450</v>
      </c>
      <c r="F6" s="20">
        <f aca="true" t="shared" si="0" ref="F6:F22">(E6/D6)*100</f>
        <v>44.62738301559792</v>
      </c>
    </row>
    <row r="7" spans="1:6" ht="12.75">
      <c r="A7" s="17" t="s">
        <v>11</v>
      </c>
      <c r="B7" s="18">
        <v>44.632406</v>
      </c>
      <c r="C7" s="19">
        <v>4983</v>
      </c>
      <c r="D7" s="19">
        <v>7018</v>
      </c>
      <c r="E7" s="19">
        <v>2030</v>
      </c>
      <c r="F7" s="20">
        <f t="shared" si="0"/>
        <v>28.92561983471074</v>
      </c>
    </row>
    <row r="8" spans="1:6" ht="12.75">
      <c r="A8" s="17" t="s">
        <v>12</v>
      </c>
      <c r="B8" s="21">
        <v>35.980193</v>
      </c>
      <c r="C8" s="19">
        <v>4291</v>
      </c>
      <c r="D8" s="19">
        <v>13600</v>
      </c>
      <c r="E8" s="19">
        <v>9785</v>
      </c>
      <c r="F8" s="20">
        <f t="shared" si="0"/>
        <v>71.94852941176471</v>
      </c>
    </row>
    <row r="9" spans="1:6" ht="12.75">
      <c r="A9" s="17" t="s">
        <v>13</v>
      </c>
      <c r="B9" s="21">
        <v>32.664941999999996</v>
      </c>
      <c r="C9" s="19">
        <v>3369</v>
      </c>
      <c r="D9" s="19">
        <v>8474</v>
      </c>
      <c r="E9" s="19">
        <v>5050</v>
      </c>
      <c r="F9" s="20">
        <f t="shared" si="0"/>
        <v>59.594052395562905</v>
      </c>
    </row>
    <row r="10" spans="1:6" ht="12.75">
      <c r="A10" s="17" t="s">
        <v>14</v>
      </c>
      <c r="B10" s="21">
        <v>32.272974</v>
      </c>
      <c r="C10" s="19">
        <v>8624</v>
      </c>
      <c r="D10" s="19">
        <v>14159</v>
      </c>
      <c r="E10" s="19">
        <v>5575</v>
      </c>
      <c r="F10" s="20">
        <f t="shared" si="0"/>
        <v>39.37424959389787</v>
      </c>
    </row>
    <row r="11" spans="1:6" ht="12.75">
      <c r="A11" s="17" t="s">
        <v>15</v>
      </c>
      <c r="B11" s="21">
        <v>28.082541000000003</v>
      </c>
      <c r="C11" s="19">
        <v>1545</v>
      </c>
      <c r="D11" s="19">
        <v>13700</v>
      </c>
      <c r="E11" s="19">
        <v>12955</v>
      </c>
      <c r="F11" s="20">
        <f t="shared" si="0"/>
        <v>94.56204379562044</v>
      </c>
    </row>
    <row r="12" spans="1:6" ht="12.75">
      <c r="A12" s="17" t="s">
        <v>16</v>
      </c>
      <c r="B12" s="18">
        <v>24.79988</v>
      </c>
      <c r="C12" s="19">
        <v>715</v>
      </c>
      <c r="D12" s="19">
        <v>4257</v>
      </c>
      <c r="E12" s="19">
        <v>3435</v>
      </c>
      <c r="F12" s="20">
        <f t="shared" si="0"/>
        <v>80.6906272022551</v>
      </c>
    </row>
    <row r="13" spans="1:6" ht="12.75">
      <c r="A13" s="17" t="s">
        <v>17</v>
      </c>
      <c r="B13" s="21">
        <v>20.766037</v>
      </c>
      <c r="C13" s="19">
        <v>4679</v>
      </c>
      <c r="D13" s="19">
        <v>7814</v>
      </c>
      <c r="E13" s="19">
        <v>3150</v>
      </c>
      <c r="F13" s="20">
        <f t="shared" si="0"/>
        <v>40.31226004607115</v>
      </c>
    </row>
    <row r="14" spans="1:6" ht="12.75">
      <c r="A14" s="17" t="s">
        <v>18</v>
      </c>
      <c r="B14" s="21">
        <v>10.594057000000001</v>
      </c>
      <c r="C14" s="19">
        <v>2001</v>
      </c>
      <c r="D14" s="19">
        <v>4750</v>
      </c>
      <c r="E14" s="19">
        <v>2750</v>
      </c>
      <c r="F14" s="20">
        <f t="shared" si="0"/>
        <v>57.89473684210527</v>
      </c>
    </row>
    <row r="15" spans="1:6" ht="12.75">
      <c r="A15" s="2" t="s">
        <v>19</v>
      </c>
      <c r="B15" s="21">
        <v>9.556873</v>
      </c>
      <c r="C15" s="19">
        <v>51</v>
      </c>
      <c r="D15" s="19">
        <v>388</v>
      </c>
      <c r="E15" s="19">
        <v>300</v>
      </c>
      <c r="F15" s="20">
        <f t="shared" si="0"/>
        <v>77.31958762886599</v>
      </c>
    </row>
    <row r="16" spans="1:6" ht="12.75">
      <c r="A16" s="17" t="s">
        <v>20</v>
      </c>
      <c r="B16" s="18">
        <v>7.890924</v>
      </c>
      <c r="C16" s="19" t="s">
        <v>21</v>
      </c>
      <c r="D16" s="19">
        <v>1480</v>
      </c>
      <c r="E16" s="19">
        <v>1480</v>
      </c>
      <c r="F16" s="20">
        <f t="shared" si="0"/>
        <v>100</v>
      </c>
    </row>
    <row r="17" spans="1:6" ht="12.75">
      <c r="A17" s="17" t="s">
        <v>22</v>
      </c>
      <c r="B17" s="21">
        <v>6.422772</v>
      </c>
      <c r="C17" s="19">
        <v>210</v>
      </c>
      <c r="D17" s="19">
        <v>2745</v>
      </c>
      <c r="E17" s="19">
        <v>2370</v>
      </c>
      <c r="F17" s="20">
        <f t="shared" si="0"/>
        <v>86.33879781420765</v>
      </c>
    </row>
    <row r="18" spans="1:6" ht="12.75">
      <c r="A18" s="17" t="s">
        <v>23</v>
      </c>
      <c r="B18" s="21">
        <v>6.330169</v>
      </c>
      <c r="C18" s="19">
        <v>55</v>
      </c>
      <c r="D18" s="19">
        <v>2105</v>
      </c>
      <c r="E18" s="19">
        <v>2128</v>
      </c>
      <c r="F18" s="20">
        <f t="shared" si="0"/>
        <v>101.09263657957244</v>
      </c>
    </row>
    <row r="19" spans="1:6" ht="12.75">
      <c r="A19" s="17" t="s">
        <v>24</v>
      </c>
      <c r="B19" s="21">
        <v>4.259405</v>
      </c>
      <c r="C19" s="19">
        <v>158</v>
      </c>
      <c r="D19" s="19">
        <v>1126</v>
      </c>
      <c r="E19" s="19">
        <v>975</v>
      </c>
      <c r="F19" s="20">
        <f t="shared" si="0"/>
        <v>86.58969804618117</v>
      </c>
    </row>
    <row r="20" spans="1:6" ht="12.75">
      <c r="A20" s="2" t="s">
        <v>25</v>
      </c>
      <c r="B20" s="21">
        <v>3.54154</v>
      </c>
      <c r="C20" s="19">
        <v>168</v>
      </c>
      <c r="D20" s="19">
        <v>643</v>
      </c>
      <c r="E20" s="19">
        <v>475</v>
      </c>
      <c r="F20" s="20">
        <f t="shared" si="0"/>
        <v>73.87247278382581</v>
      </c>
    </row>
    <row r="21" spans="1:6" ht="12.75">
      <c r="A21" s="17" t="s">
        <v>26</v>
      </c>
      <c r="B21" s="21">
        <v>2.846145</v>
      </c>
      <c r="C21" s="19" t="s">
        <v>21</v>
      </c>
      <c r="D21" s="19">
        <v>385</v>
      </c>
      <c r="E21" s="19">
        <v>380</v>
      </c>
      <c r="F21" s="20">
        <f t="shared" si="0"/>
        <v>98.7012987012987</v>
      </c>
    </row>
    <row r="22" spans="1:6" ht="12.75">
      <c r="A22" s="17" t="s">
        <v>27</v>
      </c>
      <c r="B22" s="21">
        <v>2.8180419999999997</v>
      </c>
      <c r="C22" s="19" t="s">
        <v>21</v>
      </c>
      <c r="D22" s="19">
        <v>935</v>
      </c>
      <c r="E22" s="19">
        <v>935</v>
      </c>
      <c r="F22" s="20">
        <f t="shared" si="0"/>
        <v>100</v>
      </c>
    </row>
    <row r="23" spans="1:6" ht="12.75">
      <c r="A23" s="17" t="s">
        <v>28</v>
      </c>
      <c r="B23" s="18">
        <v>1.8700409999999998</v>
      </c>
      <c r="C23" s="19" t="s">
        <v>21</v>
      </c>
      <c r="D23" s="19" t="s">
        <v>29</v>
      </c>
      <c r="E23" s="22" t="s">
        <v>29</v>
      </c>
      <c r="F23" s="23" t="s">
        <v>21</v>
      </c>
    </row>
    <row r="24" spans="1:6" ht="12.75">
      <c r="A24" s="17" t="s">
        <v>30</v>
      </c>
      <c r="B24" s="21">
        <v>1.3235350000000001</v>
      </c>
      <c r="C24" s="19" t="s">
        <v>21</v>
      </c>
      <c r="D24" s="19">
        <v>75</v>
      </c>
      <c r="E24" s="19">
        <v>75</v>
      </c>
      <c r="F24" s="20">
        <f>(E24/D24)*100</f>
        <v>100</v>
      </c>
    </row>
    <row r="25" spans="1:6" ht="12.75">
      <c r="A25" s="24" t="s">
        <v>31</v>
      </c>
      <c r="B25" s="25">
        <v>0.9055639999999999</v>
      </c>
      <c r="C25" s="26" t="s">
        <v>21</v>
      </c>
      <c r="D25" s="26">
        <v>40</v>
      </c>
      <c r="E25" s="26">
        <v>40</v>
      </c>
      <c r="F25" s="27">
        <f>(E25/D25)*100</f>
        <v>100</v>
      </c>
    </row>
    <row r="27" spans="1:2" ht="12.75">
      <c r="A27" s="28" t="s">
        <v>32</v>
      </c>
      <c r="B27" s="29"/>
    </row>
    <row r="29" spans="1:6" ht="12.75" customHeight="1">
      <c r="A29" s="30" t="s">
        <v>33</v>
      </c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26.25" customHeight="1">
      <c r="A32" s="30"/>
      <c r="B32" s="30"/>
      <c r="C32" s="30"/>
      <c r="D32" s="30"/>
      <c r="E32" s="30"/>
      <c r="F32" s="30"/>
    </row>
  </sheetData>
  <sheetProtection/>
  <mergeCells count="2">
    <mergeCell ref="C4:E4"/>
    <mergeCell ref="A29:F32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2012-05-01T16:18:14Z</dcterms:created>
  <dcterms:modified xsi:type="dcterms:W3CDTF">2012-05-01T16:18:25Z</dcterms:modified>
  <cp:category/>
  <cp:version/>
  <cp:contentType/>
  <cp:contentStatus/>
</cp:coreProperties>
</file>