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2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14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worksheets/sheet15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52" activeTab="0"/>
  </bookViews>
  <sheets>
    <sheet name="INDEX" sheetId="1" r:id="rId1"/>
    <sheet name="Protein Production" sheetId="2" r:id="rId2"/>
    <sheet name="Protein Production (g)" sheetId="3" r:id="rId3"/>
    <sheet name="Protein Prod Per Person" sheetId="4" r:id="rId4"/>
    <sheet name="Protein Prod Per Person (g)" sheetId="5" r:id="rId5"/>
    <sheet name="Livestock World" sheetId="6" r:id="rId6"/>
    <sheet name="Livestock World (g)" sheetId="7" r:id="rId7"/>
    <sheet name="Livestock Africa" sheetId="8" r:id="rId8"/>
    <sheet name="Livestock Africa (g)" sheetId="9" r:id="rId9"/>
    <sheet name="Livestock China" sheetId="10" r:id="rId10"/>
    <sheet name="Livestock China (g)" sheetId="11" r:id="rId11"/>
    <sheet name="Livestock Iran" sheetId="12" r:id="rId12"/>
    <sheet name="Livestock Iran (g)" sheetId="13" r:id="rId13"/>
    <sheet name="Livestock Nigeria" sheetId="14" r:id="rId14"/>
    <sheet name="Livestock Nigeria (g)" sheetId="15" r:id="rId15"/>
    <sheet name="Livestock Pakistan" sheetId="16" r:id="rId16"/>
    <sheet name="Livestock Pakistan (g)" sheetId="17" r:id="rId17"/>
    <sheet name="Livestock US" sheetId="18" r:id="rId18"/>
    <sheet name="Livestock US (g)" sheetId="19" r:id="rId19"/>
    <sheet name="Livest Hu Africa" sheetId="20" r:id="rId20"/>
    <sheet name="Livest Hu Africa (g)" sheetId="21" r:id="rId21"/>
    <sheet name="Livest Hu Nigeria" sheetId="22" r:id="rId22"/>
    <sheet name="Livest Hu Nigeria (g)" sheetId="23" r:id="rId23"/>
    <sheet name="Livest Hu Pakistan" sheetId="24" r:id="rId24"/>
    <sheet name="Livest Hu Pakistan (g)" sheetId="25" r:id="rId25"/>
    <sheet name="India US Milk Prod" sheetId="26" r:id="rId26"/>
    <sheet name="India US Milk Prod (g)" sheetId="27" r:id="rId27"/>
    <sheet name="Wild Fish Harvest" sheetId="28" r:id="rId28"/>
    <sheet name="Wild Fish Harvest (g)" sheetId="29" r:id="rId29"/>
    <sheet name="PerCap Fish Harvest (g)" sheetId="30" r:id="rId30"/>
    <sheet name="Marine Protection" sheetId="31" r:id="rId31"/>
  </sheets>
  <externalReferences>
    <externalReference r:id="rId34"/>
  </externalReferences>
  <definedNames>
    <definedName name="Deflator">'[1]VS2001_EconData1999Dollars_data'!#REF!</definedName>
    <definedName name="_xlnm.Print_Area" localSheetId="0">'INDEX'!$A$1:$B$37</definedName>
    <definedName name="_xlnm.Print_Area" localSheetId="19">'Livest Hu Africa'!$A$1:$F$59</definedName>
    <definedName name="_xlnm.Print_Area" localSheetId="21">'Livest Hu Nigeria'!$A$1:$F$63</definedName>
    <definedName name="_xlnm.Print_Area" localSheetId="23">'Livest Hu Pakistan'!$A$1:$F$59</definedName>
    <definedName name="_xlnm.Print_Area" localSheetId="7">'Livestock Africa'!$A$1:$F$59</definedName>
    <definedName name="_xlnm.Print_Area" localSheetId="9">'Livestock China'!$A$1:$F$62</definedName>
    <definedName name="_xlnm.Print_Area" localSheetId="11">'Livestock Iran'!$A$1:$F$61</definedName>
    <definedName name="_xlnm.Print_Area" localSheetId="13">'Livestock Nigeria'!$A$1:$F$56</definedName>
    <definedName name="_xlnm.Print_Area" localSheetId="15">'Livestock Pakistan'!$A$1:$F$62</definedName>
    <definedName name="_xlnm.Print_Area" localSheetId="17">'Livestock US'!$A$1:$F$62</definedName>
    <definedName name="_xlnm.Print_Area" localSheetId="5">'Livestock World'!$A$1:$F$62</definedName>
    <definedName name="_xlnm.Print_Area" localSheetId="30">'Marine Protection'!$A$1:$E$35</definedName>
    <definedName name="_xlnm.Print_Area" localSheetId="3">'Protein Prod Per Person'!$A$1:$H$58</definedName>
    <definedName name="_xlnm.Print_Area" localSheetId="1">'Protein Production'!$A$1:$H$60</definedName>
    <definedName name="_xlnm.Print_Area" localSheetId="27">'Wild Fish Harvest'!$A$1:$G$66</definedName>
  </definedNames>
  <calcPr fullCalcOnLoad="1"/>
</workbook>
</file>

<file path=xl/sharedStrings.xml><?xml version="1.0" encoding="utf-8"?>
<sst xmlns="http://schemas.openxmlformats.org/spreadsheetml/2006/main" count="185" uniqueCount="86">
  <si>
    <t>Year</t>
  </si>
  <si>
    <t>Million Tons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</si>
  <si>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</si>
  <si>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World Grazing Livestock Stocks by Type, 1961-2009</t>
  </si>
  <si>
    <t>Cattle</t>
  </si>
  <si>
    <t>Goats</t>
  </si>
  <si>
    <t>Sheep</t>
  </si>
  <si>
    <t>Total</t>
  </si>
  <si>
    <t>Million Head</t>
  </si>
  <si>
    <t xml:space="preserve"> </t>
  </si>
  <si>
    <t>Livestock and Human Populations in Africa, 1961-2008</t>
  </si>
  <si>
    <t>Livestock Population</t>
  </si>
  <si>
    <t>Human Population</t>
  </si>
  <si>
    <t>Millions</t>
  </si>
  <si>
    <t>Livestock and Human Populations in Nigeria, 1961-2008</t>
  </si>
  <si>
    <t>Livestock and Human Populations in Pakistan, 1961-2008</t>
  </si>
  <si>
    <t>A full listing of data for the entire book is on-line at:</t>
  </si>
  <si>
    <t>http://www.earth-policy.org/books/wote/wote_data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</si>
  <si>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</si>
  <si>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t>GRAPH: World Grazing Livestock Stocks by Type, 1961-2009</t>
  </si>
  <si>
    <t>GRAPH: Livestock and Human Populations in Africa, 1961-2008</t>
  </si>
  <si>
    <t>GRAPH: Livestock and Human Populations in Nigeria, 1961-2008</t>
  </si>
  <si>
    <t>GRAPH: Livestock and Human Populations in Pakistan, 1961-2008</t>
  </si>
  <si>
    <r>
      <t xml:space="preserve">Source: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available at faostat.fao.org, updated 2 September 2010.</t>
    </r>
  </si>
  <si>
    <r>
      <t xml:space="preserve">Source: Compiled by Earth Policy Institute with livestock population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0"/>
      </rPr>
      <t xml:space="preserve">, electronic database, available at faostat.fao.org, updated 2 September 2010; human population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at esa.un.org/unpp, updated 11 March 2009.</t>
    </r>
  </si>
  <si>
    <t>Buffalo</t>
  </si>
  <si>
    <t>2009*</t>
  </si>
  <si>
    <t>* Note: Figures for 2009 are FAO estimates.</t>
  </si>
  <si>
    <t>World Animal Protein Production, 1961-2009</t>
  </si>
  <si>
    <t>GRAPH: World Animal Protein Production, 1961-2009</t>
  </si>
  <si>
    <t>Milk Production in India and the United States, 1961-2009</t>
  </si>
  <si>
    <t>GRAPH: Milk Production in India and the United States, 1961-2009</t>
  </si>
  <si>
    <t>World Total and Per Person Wild Fish Harvest, 1950-2008</t>
  </si>
  <si>
    <t>GRAPH: World Total Wild Fish Harvest, 1950-2008</t>
  </si>
  <si>
    <t>GRAPH: World Wild Fish Catch Per Person, 1950-2008</t>
  </si>
  <si>
    <t>India</t>
  </si>
  <si>
    <t>United States</t>
  </si>
  <si>
    <t>Beef</t>
  </si>
  <si>
    <t>Pork</t>
  </si>
  <si>
    <t>Poultry</t>
  </si>
  <si>
    <t>Farmed Fish</t>
  </si>
  <si>
    <t>Sheep and Goats</t>
  </si>
  <si>
    <t>n/a</t>
  </si>
  <si>
    <t>World Animal Protein Production Per Person, 1961-2009</t>
  </si>
  <si>
    <t>Kilograms</t>
  </si>
  <si>
    <t>Harvest</t>
  </si>
  <si>
    <t>Harvest Per Person</t>
  </si>
  <si>
    <r>
      <t xml:space="preserve">Source: </t>
    </r>
    <r>
      <rPr>
        <sz val="10"/>
        <rFont val="Arial"/>
        <family val="2"/>
      </rPr>
      <t xml:space="preserve">U.N. Food and Agriculture Organization, </t>
    </r>
    <r>
      <rPr>
        <i/>
        <sz val="10"/>
        <rFont val="Arial"/>
        <family val="2"/>
      </rPr>
      <t>ProdSTAT</t>
    </r>
    <r>
      <rPr>
        <sz val="10"/>
        <rFont val="Arial"/>
        <family val="2"/>
      </rPr>
      <t>, electronic database, at faostat.fao.org, updated September 2010.</t>
    </r>
  </si>
  <si>
    <r>
      <t xml:space="preserve">Source: Compiled by Earth Policy Institute from U.N. Food and Agriculture Organization (FAO), </t>
    </r>
    <r>
      <rPr>
        <i/>
        <sz val="10"/>
        <rFont val="Arial"/>
        <family val="2"/>
      </rPr>
      <t>ProdSTAT</t>
    </r>
    <r>
      <rPr>
        <sz val="10"/>
        <rFont val="Arial"/>
        <family val="2"/>
      </rPr>
      <t xml:space="preserve">, electronic database, at faostat.fao.org, updated September 2010, and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>, electronic database, at www.fao.org/fishery/statistics/software/fishstat, updated March 2010.</t>
    </r>
  </si>
  <si>
    <r>
      <t xml:space="preserve">Source: Compiled by Earth Policy Institute from U.N. Food and Agriculture Organization (FAO), </t>
    </r>
    <r>
      <rPr>
        <i/>
        <sz val="10"/>
        <rFont val="Arial"/>
        <family val="2"/>
      </rPr>
      <t>ProdSTAT</t>
    </r>
    <r>
      <rPr>
        <sz val="10"/>
        <rFont val="Arial"/>
        <family val="2"/>
      </rPr>
      <t xml:space="preserve">, electronic database, at faostat.fao.org, updated September 2010;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 xml:space="preserve">, electronic database, at www.fao.org/fishery/statistics/software/fishstat, updated March 2010;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electronic database, at esa.un.org/unpp, updated 11 March 2009.</t>
    </r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</si>
  <si>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FISHSTAT Plus</t>
    </r>
    <r>
      <rPr>
        <sz val="10"/>
        <rFont val="Arial"/>
        <family val="0"/>
      </rPr>
      <t xml:space="preserve">, electronic database, at www.fao.org/fishery/statistics/software/fishstat, updated March 2010;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electronic database, at esa.un.org/unpp, updated 11 March 2009.</t>
    </r>
  </si>
  <si>
    <t>GRAPH: World Animal Protein Production Per Person, 1961-2009</t>
  </si>
  <si>
    <t>Marine Protected Area in Top 15 Countries, 2009</t>
  </si>
  <si>
    <t>Country</t>
  </si>
  <si>
    <t>Marine Area Protected</t>
  </si>
  <si>
    <t>Square Kilometers</t>
  </si>
  <si>
    <t>Percent of Territorial Waters</t>
  </si>
  <si>
    <t>Australia</t>
  </si>
  <si>
    <t>Ecuador</t>
  </si>
  <si>
    <t>Russia</t>
  </si>
  <si>
    <t>Greenland</t>
  </si>
  <si>
    <t>Indonesia</t>
  </si>
  <si>
    <t>Brazil</t>
  </si>
  <si>
    <t>Mexico</t>
  </si>
  <si>
    <t>Canada</t>
  </si>
  <si>
    <t>Italy</t>
  </si>
  <si>
    <t>Japan</t>
  </si>
  <si>
    <t>Philippines</t>
  </si>
  <si>
    <t>Kiribati</t>
  </si>
  <si>
    <t>Venezuela</t>
  </si>
  <si>
    <t>New Zealand</t>
  </si>
  <si>
    <r>
      <t xml:space="preserve">Source: Compiled by Earth Policy Institute from U.N. Statistics Division and U.N. Department of Social and Economic Affairs, </t>
    </r>
    <r>
      <rPr>
        <i/>
        <sz val="10"/>
        <rFont val="Arial"/>
        <family val="2"/>
      </rPr>
      <t>Millennium Development Goals Indicators</t>
    </r>
    <r>
      <rPr>
        <sz val="10"/>
        <rFont val="Arial"/>
        <family val="2"/>
      </rPr>
      <t>, electronic database, at mdgs.un.org, updated 23 June 2010.</t>
    </r>
  </si>
  <si>
    <t>World on the Edge - Food and Agriculture Data - Livestock and Fish</t>
  </si>
  <si>
    <t>Grazing Livestock in Africa, 1961-2009</t>
  </si>
  <si>
    <t>GRAPH: Grazing Livestock in Africa, 1961-2009</t>
  </si>
  <si>
    <t>Grazing Livestock in China, 1961-2009</t>
  </si>
  <si>
    <t>GRAPH: Grazing Livestock in China, 1961-2009</t>
  </si>
  <si>
    <t>Grazing Livestock in Iran, 1961-2008</t>
  </si>
  <si>
    <t>GRAPH: Grazing Livestock in Iran, 1961-2008</t>
  </si>
  <si>
    <t>Grazing Livestock in Nigeria, 1961-2008</t>
  </si>
  <si>
    <t>GRAPH: Grazing Livestock in Nigeria, 1961-2008</t>
  </si>
  <si>
    <t>Grazing Livestock in Pakistan, 1961-2009</t>
  </si>
  <si>
    <t>GRAPH: Grazing Livestock in Pakistan, 1961-2009</t>
  </si>
  <si>
    <t>Grazing Livestock in the United States, 1961-2009</t>
  </si>
  <si>
    <t>GRAPH: Grazing Livestock in the United States, 1961-2009</t>
  </si>
  <si>
    <t>World Grazing Livestock by Type, 1961-2009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</si>
</sst>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[$-409]dddd\,\ mmmm\ dd\,\ yyyy"/>
    <numFmt numFmtId="171" formatCode="#\ ###\ ###\ ##0;\-#\ ###\ ###\ ##0;0"/>
    <numFmt numFmtId="172" formatCode="0.0_)"/>
    <numFmt numFmtId="173" formatCode="0.0000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&quot;kr&quot;\ * #,##0.00_);_(&quot;kr&quot;\ * \(#,##0.00\);_(&quot;kr&quot;\ * &quot;-&quot;??_);_(@_)"/>
    <numFmt numFmtId="180" formatCode="_(* #,##0.000_);_(* \(#,##0.000\);_(* &quot;-&quot;??_);_(@_)"/>
    <numFmt numFmtId="181" formatCode="#,##0.000"/>
    <numFmt numFmtId="182" formatCode="0_)"/>
    <numFmt numFmtId="183" formatCode="General_)"/>
    <numFmt numFmtId="184" formatCode="_(* #,##0.0_);_(* \(#,##0.0\);_(* &quot;-&quot;??_);_(@_)"/>
    <numFmt numFmtId="185" formatCode="_(* #,##0_);_(* \(#,##0\);_(* &quot;-&quot;??_);_(@_)"/>
    <numFmt numFmtId="186" formatCode="0.0%"/>
    <numFmt numFmtId="187" formatCode="_(* #,##0.000_);_(* \(#,##0.000\);_(* &quot;-&quot;???_);_(@_)"/>
    <numFmt numFmtId="188" formatCode="_(* #,##0.0000_);_(* \(#,##0.0000\);_(* &quot;-&quot;??_);_(@_)"/>
    <numFmt numFmtId="189" formatCode="0.00000"/>
    <numFmt numFmtId="190" formatCode="0.000"/>
    <numFmt numFmtId="191" formatCode="##;##;##"/>
    <numFmt numFmtId="192" formatCode="##"/>
    <numFmt numFmtId="193" formatCode="#,###"/>
    <numFmt numFmtId="194" formatCode="0.00000000"/>
    <numFmt numFmtId="195" formatCode="0.0000000"/>
    <numFmt numFmtId="196" formatCode="0.000000"/>
    <numFmt numFmtId="197" formatCode="##0.0;\-##0.0;0"/>
    <numFmt numFmtId="198" formatCode="_-* #,##0_-;_-* #,##0\-;_-* &quot;-&quot;??_-;_-@_-"/>
    <numFmt numFmtId="199" formatCode="#,##0.0000"/>
    <numFmt numFmtId="200" formatCode="00000"/>
  </numFmts>
  <fonts count="3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name val="Arial Unicode MS"/>
      <family val="0"/>
    </font>
    <font>
      <sz val="12"/>
      <name val="Arial"/>
      <family val="2"/>
    </font>
    <font>
      <sz val="14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/>
    </xf>
    <xf numFmtId="0" fontId="6" fillId="0" borderId="0" xfId="0" applyFont="1" applyAlignment="1">
      <alignment horizontal="right" wrapText="1"/>
    </xf>
    <xf numFmtId="3" fontId="0" fillId="0" borderId="0" xfId="0" applyNumberFormat="1" applyAlignment="1">
      <alignment/>
    </xf>
    <xf numFmtId="0" fontId="6" fillId="0" borderId="0" xfId="0" applyFont="1" applyAlignment="1">
      <alignment wrapText="1"/>
    </xf>
    <xf numFmtId="169" fontId="0" fillId="0" borderId="0" xfId="0" applyNumberFormat="1" applyAlignment="1">
      <alignment/>
    </xf>
    <xf numFmtId="169" fontId="0" fillId="0" borderId="10" xfId="0" applyNumberFormat="1" applyBorder="1" applyAlignment="1">
      <alignment/>
    </xf>
    <xf numFmtId="169" fontId="0" fillId="0" borderId="10" xfId="0" applyNumberFormat="1" applyBorder="1" applyAlignment="1">
      <alignment horizontal="right"/>
    </xf>
    <xf numFmtId="0" fontId="1" fillId="0" borderId="0" xfId="0" applyFont="1" applyAlignment="1">
      <alignment/>
    </xf>
    <xf numFmtId="0" fontId="5" fillId="0" borderId="0" xfId="53" applyAlignment="1">
      <alignment/>
    </xf>
    <xf numFmtId="49" fontId="0" fillId="0" borderId="0" xfId="0" applyNumberFormat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0" xfId="0" applyAlignment="1">
      <alignment vertical="top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right" wrapText="1"/>
    </xf>
    <xf numFmtId="49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right" wrapText="1"/>
    </xf>
    <xf numFmtId="164" fontId="0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right" wrapText="1"/>
    </xf>
    <xf numFmtId="164" fontId="0" fillId="0" borderId="10" xfId="0" applyNumberFormat="1" applyFont="1" applyBorder="1" applyAlignment="1">
      <alignment/>
    </xf>
    <xf numFmtId="169" fontId="0" fillId="0" borderId="0" xfId="0" applyNumberFormat="1" applyFont="1" applyAlignment="1">
      <alignment horizontal="right" wrapText="1"/>
    </xf>
    <xf numFmtId="169" fontId="0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/>
    </xf>
    <xf numFmtId="0" fontId="5" fillId="0" borderId="0" xfId="53" applyAlignment="1" applyProtection="1">
      <alignment vertical="top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164" fontId="0" fillId="0" borderId="0" xfId="0" applyNumberFormat="1" applyAlignment="1">
      <alignment vertical="top"/>
    </xf>
    <xf numFmtId="164" fontId="0" fillId="0" borderId="0" xfId="0" applyNumberFormat="1" applyBorder="1" applyAlignment="1">
      <alignment vertical="top"/>
    </xf>
    <xf numFmtId="164" fontId="0" fillId="0" borderId="1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1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right" vertical="top"/>
    </xf>
    <xf numFmtId="169" fontId="0" fillId="0" borderId="0" xfId="0" applyNumberFormat="1" applyBorder="1" applyAlignment="1">
      <alignment horizontal="right" vertical="top" wrapText="1"/>
    </xf>
    <xf numFmtId="0" fontId="0" fillId="0" borderId="0" xfId="0" applyBorder="1" applyAlignment="1">
      <alignment horizontal="left" vertical="top"/>
    </xf>
    <xf numFmtId="164" fontId="0" fillId="0" borderId="0" xfId="0" applyNumberFormat="1" applyBorder="1" applyAlignment="1">
      <alignment horizontal="right" vertical="top"/>
    </xf>
    <xf numFmtId="0" fontId="0" fillId="0" borderId="10" xfId="0" applyFill="1" applyBorder="1" applyAlignment="1">
      <alignment horizontal="left" vertical="top"/>
    </xf>
    <xf numFmtId="164" fontId="0" fillId="0" borderId="10" xfId="0" applyNumberFormat="1" applyBorder="1" applyAlignment="1">
      <alignment horizontal="right" vertical="top"/>
    </xf>
    <xf numFmtId="0" fontId="5" fillId="0" borderId="0" xfId="53" applyFont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top" wrapText="1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chartsheet" Target="chartsheets/sheet6.xml" /><Relationship Id="rId14" Type="http://schemas.openxmlformats.org/officeDocument/2006/relationships/worksheet" Target="worksheets/sheet8.xml" /><Relationship Id="rId15" Type="http://schemas.openxmlformats.org/officeDocument/2006/relationships/chartsheet" Target="chartsheets/sheet7.xml" /><Relationship Id="rId16" Type="http://schemas.openxmlformats.org/officeDocument/2006/relationships/worksheet" Target="worksheets/sheet9.xml" /><Relationship Id="rId17" Type="http://schemas.openxmlformats.org/officeDocument/2006/relationships/chartsheet" Target="chartsheets/sheet8.xml" /><Relationship Id="rId18" Type="http://schemas.openxmlformats.org/officeDocument/2006/relationships/worksheet" Target="worksheets/sheet10.xml" /><Relationship Id="rId19" Type="http://schemas.openxmlformats.org/officeDocument/2006/relationships/chartsheet" Target="chartsheets/sheet9.xml" /><Relationship Id="rId20" Type="http://schemas.openxmlformats.org/officeDocument/2006/relationships/worksheet" Target="worksheets/sheet11.xml" /><Relationship Id="rId21" Type="http://schemas.openxmlformats.org/officeDocument/2006/relationships/chartsheet" Target="chartsheets/sheet10.xml" /><Relationship Id="rId22" Type="http://schemas.openxmlformats.org/officeDocument/2006/relationships/worksheet" Target="worksheets/sheet12.xml" /><Relationship Id="rId23" Type="http://schemas.openxmlformats.org/officeDocument/2006/relationships/chartsheet" Target="chartsheets/sheet11.xml" /><Relationship Id="rId24" Type="http://schemas.openxmlformats.org/officeDocument/2006/relationships/worksheet" Target="worksheets/sheet13.xml" /><Relationship Id="rId25" Type="http://schemas.openxmlformats.org/officeDocument/2006/relationships/chartsheet" Target="chartsheets/sheet12.xml" /><Relationship Id="rId26" Type="http://schemas.openxmlformats.org/officeDocument/2006/relationships/worksheet" Target="worksheets/sheet14.xml" /><Relationship Id="rId27" Type="http://schemas.openxmlformats.org/officeDocument/2006/relationships/chartsheet" Target="chartsheets/sheet13.xml" /><Relationship Id="rId28" Type="http://schemas.openxmlformats.org/officeDocument/2006/relationships/worksheet" Target="worksheets/sheet15.xml" /><Relationship Id="rId29" Type="http://schemas.openxmlformats.org/officeDocument/2006/relationships/chartsheet" Target="chartsheets/sheet14.xml" /><Relationship Id="rId30" Type="http://schemas.openxmlformats.org/officeDocument/2006/relationships/chartsheet" Target="chartsheets/sheet15.xml" /><Relationship Id="rId31" Type="http://schemas.openxmlformats.org/officeDocument/2006/relationships/worksheet" Target="worksheets/sheet16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Animal Protein Production, 1961-2009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Beef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Production'!$B$6:$B$54</c:f>
              <c:numCache>
                <c:ptCount val="49"/>
                <c:pt idx="0">
                  <c:v>27.68456</c:v>
                </c:pt>
                <c:pt idx="1">
                  <c:v>29.203336</c:v>
                </c:pt>
                <c:pt idx="2">
                  <c:v>30.855742</c:v>
                </c:pt>
                <c:pt idx="3">
                  <c:v>31.276599</c:v>
                </c:pt>
                <c:pt idx="4">
                  <c:v>31.858475</c:v>
                </c:pt>
                <c:pt idx="5">
                  <c:v>33.554391</c:v>
                </c:pt>
                <c:pt idx="6">
                  <c:v>35.269222</c:v>
                </c:pt>
                <c:pt idx="7">
                  <c:v>36.965207</c:v>
                </c:pt>
                <c:pt idx="8">
                  <c:v>37.929081</c:v>
                </c:pt>
                <c:pt idx="9">
                  <c:v>38.349458</c:v>
                </c:pt>
                <c:pt idx="10">
                  <c:v>38.073244</c:v>
                </c:pt>
                <c:pt idx="11">
                  <c:v>38.539084</c:v>
                </c:pt>
                <c:pt idx="12">
                  <c:v>38.839467</c:v>
                </c:pt>
                <c:pt idx="13">
                  <c:v>41.850386</c:v>
                </c:pt>
                <c:pt idx="14">
                  <c:v>43.734817</c:v>
                </c:pt>
                <c:pt idx="15">
                  <c:v>46.091329</c:v>
                </c:pt>
                <c:pt idx="16">
                  <c:v>46.486429</c:v>
                </c:pt>
                <c:pt idx="17">
                  <c:v>46.989773</c:v>
                </c:pt>
                <c:pt idx="18">
                  <c:v>45.785104</c:v>
                </c:pt>
                <c:pt idx="19">
                  <c:v>45.566784</c:v>
                </c:pt>
                <c:pt idx="20">
                  <c:v>45.954187</c:v>
                </c:pt>
                <c:pt idx="21">
                  <c:v>45.91511</c:v>
                </c:pt>
                <c:pt idx="22">
                  <c:v>47.160771</c:v>
                </c:pt>
                <c:pt idx="23">
                  <c:v>48.484894</c:v>
                </c:pt>
                <c:pt idx="24">
                  <c:v>49.308076</c:v>
                </c:pt>
                <c:pt idx="25">
                  <c:v>50.984708</c:v>
                </c:pt>
                <c:pt idx="26">
                  <c:v>50.940956</c:v>
                </c:pt>
                <c:pt idx="27">
                  <c:v>51.348229</c:v>
                </c:pt>
                <c:pt idx="28">
                  <c:v>51.567609</c:v>
                </c:pt>
                <c:pt idx="29">
                  <c:v>53.051528</c:v>
                </c:pt>
                <c:pt idx="30">
                  <c:v>53.669714</c:v>
                </c:pt>
                <c:pt idx="31">
                  <c:v>52.810665</c:v>
                </c:pt>
                <c:pt idx="32">
                  <c:v>52.264716</c:v>
                </c:pt>
                <c:pt idx="33">
                  <c:v>52.971442</c:v>
                </c:pt>
                <c:pt idx="34">
                  <c:v>53.769108</c:v>
                </c:pt>
                <c:pt idx="35">
                  <c:v>54.322453</c:v>
                </c:pt>
                <c:pt idx="36">
                  <c:v>55.041194</c:v>
                </c:pt>
                <c:pt idx="37">
                  <c:v>54.878838</c:v>
                </c:pt>
                <c:pt idx="38">
                  <c:v>55.919538</c:v>
                </c:pt>
                <c:pt idx="39">
                  <c:v>56.265903</c:v>
                </c:pt>
                <c:pt idx="40">
                  <c:v>55.274434</c:v>
                </c:pt>
                <c:pt idx="41">
                  <c:v>56.816044</c:v>
                </c:pt>
                <c:pt idx="42">
                  <c:v>57.210128</c:v>
                </c:pt>
                <c:pt idx="43">
                  <c:v>58.084895</c:v>
                </c:pt>
                <c:pt idx="44">
                  <c:v>59.131562</c:v>
                </c:pt>
                <c:pt idx="45">
                  <c:v>60.68725</c:v>
                </c:pt>
                <c:pt idx="46">
                  <c:v>61.865376</c:v>
                </c:pt>
                <c:pt idx="47">
                  <c:v>61.669517</c:v>
                </c:pt>
                <c:pt idx="48">
                  <c:v>61.83777</c:v>
                </c:pt>
              </c:numCache>
            </c:numRef>
          </c:yVal>
          <c:smooth val="1"/>
        </c:ser>
        <c:ser>
          <c:idx val="1"/>
          <c:order val="1"/>
          <c:tx>
            <c:v>Pork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Production'!$C$6:$C$54</c:f>
              <c:numCache>
                <c:ptCount val="49"/>
                <c:pt idx="0">
                  <c:v>24.79897</c:v>
                </c:pt>
                <c:pt idx="1">
                  <c:v>26.104257</c:v>
                </c:pt>
                <c:pt idx="2">
                  <c:v>28.070453</c:v>
                </c:pt>
                <c:pt idx="3">
                  <c:v>28.729662</c:v>
                </c:pt>
                <c:pt idx="4">
                  <c:v>31.332489</c:v>
                </c:pt>
                <c:pt idx="5">
                  <c:v>32.460142</c:v>
                </c:pt>
                <c:pt idx="6">
                  <c:v>33.911867</c:v>
                </c:pt>
                <c:pt idx="7">
                  <c:v>34.44579</c:v>
                </c:pt>
                <c:pt idx="8">
                  <c:v>34.161988</c:v>
                </c:pt>
                <c:pt idx="9">
                  <c:v>35.837471</c:v>
                </c:pt>
                <c:pt idx="10">
                  <c:v>39.454474</c:v>
                </c:pt>
                <c:pt idx="11">
                  <c:v>40.654063</c:v>
                </c:pt>
                <c:pt idx="12">
                  <c:v>40.501366</c:v>
                </c:pt>
                <c:pt idx="13">
                  <c:v>42.458961</c:v>
                </c:pt>
                <c:pt idx="14">
                  <c:v>41.701505</c:v>
                </c:pt>
                <c:pt idx="15">
                  <c:v>40.78286</c:v>
                </c:pt>
                <c:pt idx="16">
                  <c:v>42.976237</c:v>
                </c:pt>
                <c:pt idx="17">
                  <c:v>45.673052</c:v>
                </c:pt>
                <c:pt idx="18">
                  <c:v>50.112974</c:v>
                </c:pt>
                <c:pt idx="19">
                  <c:v>52.699154</c:v>
                </c:pt>
                <c:pt idx="20">
                  <c:v>53.015007</c:v>
                </c:pt>
                <c:pt idx="21">
                  <c:v>53.222484</c:v>
                </c:pt>
                <c:pt idx="22">
                  <c:v>55.503762</c:v>
                </c:pt>
                <c:pt idx="23">
                  <c:v>57.510393</c:v>
                </c:pt>
                <c:pt idx="24">
                  <c:v>59.989426</c:v>
                </c:pt>
                <c:pt idx="25">
                  <c:v>61.536143</c:v>
                </c:pt>
                <c:pt idx="26">
                  <c:v>63.437766</c:v>
                </c:pt>
                <c:pt idx="27">
                  <c:v>67.114836</c:v>
                </c:pt>
                <c:pt idx="28">
                  <c:v>68.209935</c:v>
                </c:pt>
                <c:pt idx="29">
                  <c:v>69.922125</c:v>
                </c:pt>
                <c:pt idx="30">
                  <c:v>71.154343</c:v>
                </c:pt>
                <c:pt idx="31">
                  <c:v>73.238043</c:v>
                </c:pt>
                <c:pt idx="32">
                  <c:v>75.625884</c:v>
                </c:pt>
                <c:pt idx="33">
                  <c:v>78.425948</c:v>
                </c:pt>
                <c:pt idx="34">
                  <c:v>79.420249</c:v>
                </c:pt>
                <c:pt idx="35">
                  <c:v>79.241648</c:v>
                </c:pt>
                <c:pt idx="36">
                  <c:v>83.153005</c:v>
                </c:pt>
                <c:pt idx="37">
                  <c:v>88.765696</c:v>
                </c:pt>
                <c:pt idx="38">
                  <c:v>89.631295</c:v>
                </c:pt>
                <c:pt idx="39">
                  <c:v>89.787075</c:v>
                </c:pt>
                <c:pt idx="40">
                  <c:v>90.99145</c:v>
                </c:pt>
                <c:pt idx="41">
                  <c:v>93.180322</c:v>
                </c:pt>
                <c:pt idx="42">
                  <c:v>95.610647</c:v>
                </c:pt>
                <c:pt idx="43">
                  <c:v>96.64998</c:v>
                </c:pt>
                <c:pt idx="44">
                  <c:v>99.063509</c:v>
                </c:pt>
                <c:pt idx="45">
                  <c:v>101.333413</c:v>
                </c:pt>
                <c:pt idx="46">
                  <c:v>100.164557</c:v>
                </c:pt>
                <c:pt idx="47">
                  <c:v>103.98296</c:v>
                </c:pt>
                <c:pt idx="48">
                  <c:v>106.069157</c:v>
                </c:pt>
              </c:numCache>
            </c:numRef>
          </c:yVal>
          <c:smooth val="1"/>
        </c:ser>
        <c:ser>
          <c:idx val="2"/>
          <c:order val="2"/>
          <c:tx>
            <c:v>Poultry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Production'!$D$6:$D$54</c:f>
              <c:numCache>
                <c:ptCount val="49"/>
                <c:pt idx="0">
                  <c:v>8.952158</c:v>
                </c:pt>
                <c:pt idx="1">
                  <c:v>9.208905</c:v>
                </c:pt>
                <c:pt idx="2">
                  <c:v>9.75247</c:v>
                </c:pt>
                <c:pt idx="3">
                  <c:v>10.144429</c:v>
                </c:pt>
                <c:pt idx="4">
                  <c:v>10.965036</c:v>
                </c:pt>
                <c:pt idx="5">
                  <c:v>11.685708</c:v>
                </c:pt>
                <c:pt idx="6">
                  <c:v>12.387209</c:v>
                </c:pt>
                <c:pt idx="7">
                  <c:v>12.786223</c:v>
                </c:pt>
                <c:pt idx="8">
                  <c:v>13.735901</c:v>
                </c:pt>
                <c:pt idx="9">
                  <c:v>15.099239</c:v>
                </c:pt>
                <c:pt idx="10">
                  <c:v>15.735358</c:v>
                </c:pt>
                <c:pt idx="11">
                  <c:v>16.836263</c:v>
                </c:pt>
                <c:pt idx="12">
                  <c:v>17.625171</c:v>
                </c:pt>
                <c:pt idx="13">
                  <c:v>18.300759</c:v>
                </c:pt>
                <c:pt idx="14">
                  <c:v>18.678637</c:v>
                </c:pt>
                <c:pt idx="15">
                  <c:v>20.030319</c:v>
                </c:pt>
                <c:pt idx="16">
                  <c:v>21.234861</c:v>
                </c:pt>
                <c:pt idx="17">
                  <c:v>22.709087</c:v>
                </c:pt>
                <c:pt idx="18">
                  <c:v>24.561993</c:v>
                </c:pt>
                <c:pt idx="19">
                  <c:v>25.951333</c:v>
                </c:pt>
                <c:pt idx="20">
                  <c:v>27.514961</c:v>
                </c:pt>
                <c:pt idx="21">
                  <c:v>28.468471</c:v>
                </c:pt>
                <c:pt idx="22">
                  <c:v>29.205208</c:v>
                </c:pt>
                <c:pt idx="23">
                  <c:v>29.775231</c:v>
                </c:pt>
                <c:pt idx="24">
                  <c:v>31.180147</c:v>
                </c:pt>
                <c:pt idx="25">
                  <c:v>33.31747</c:v>
                </c:pt>
                <c:pt idx="26">
                  <c:v>35.961325</c:v>
                </c:pt>
                <c:pt idx="27">
                  <c:v>37.723261</c:v>
                </c:pt>
                <c:pt idx="28">
                  <c:v>38.627735</c:v>
                </c:pt>
                <c:pt idx="29">
                  <c:v>40.936518</c:v>
                </c:pt>
                <c:pt idx="30">
                  <c:v>43.019612</c:v>
                </c:pt>
                <c:pt idx="31">
                  <c:v>45.215017</c:v>
                </c:pt>
                <c:pt idx="32">
                  <c:v>47.850115</c:v>
                </c:pt>
                <c:pt idx="33">
                  <c:v>50.628616</c:v>
                </c:pt>
                <c:pt idx="34">
                  <c:v>54.367782</c:v>
                </c:pt>
                <c:pt idx="35">
                  <c:v>55.902586</c:v>
                </c:pt>
                <c:pt idx="36">
                  <c:v>59.362696</c:v>
                </c:pt>
                <c:pt idx="37">
                  <c:v>61.88863</c:v>
                </c:pt>
                <c:pt idx="38">
                  <c:v>64.829923</c:v>
                </c:pt>
                <c:pt idx="39">
                  <c:v>68.197613</c:v>
                </c:pt>
                <c:pt idx="40">
                  <c:v>70.621789</c:v>
                </c:pt>
                <c:pt idx="41">
                  <c:v>73.373735</c:v>
                </c:pt>
                <c:pt idx="42">
                  <c:v>74.689903</c:v>
                </c:pt>
                <c:pt idx="43">
                  <c:v>77.503903</c:v>
                </c:pt>
                <c:pt idx="44">
                  <c:v>79.819825</c:v>
                </c:pt>
                <c:pt idx="45">
                  <c:v>81.909308</c:v>
                </c:pt>
                <c:pt idx="46">
                  <c:v>86.286262</c:v>
                </c:pt>
                <c:pt idx="47">
                  <c:v>89.914166</c:v>
                </c:pt>
                <c:pt idx="48">
                  <c:v>91.307582</c:v>
                </c:pt>
              </c:numCache>
            </c:numRef>
          </c:yVal>
          <c:smooth val="1"/>
        </c:ser>
        <c:ser>
          <c:idx val="3"/>
          <c:order val="3"/>
          <c:tx>
            <c:v>Farmed Fish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'Protein Production'!$E$6:$E$53</c:f>
              <c:numCache>
                <c:ptCount val="48"/>
                <c:pt idx="0">
                  <c:v>1.52438</c:v>
                </c:pt>
                <c:pt idx="1">
                  <c:v>1.578628</c:v>
                </c:pt>
                <c:pt idx="2">
                  <c:v>1.761673</c:v>
                </c:pt>
                <c:pt idx="3">
                  <c:v>1.84724</c:v>
                </c:pt>
                <c:pt idx="4">
                  <c:v>2.020621</c:v>
                </c:pt>
                <c:pt idx="5">
                  <c:v>2.083891</c:v>
                </c:pt>
                <c:pt idx="6">
                  <c:v>2.144435</c:v>
                </c:pt>
                <c:pt idx="7">
                  <c:v>2.281852</c:v>
                </c:pt>
                <c:pt idx="8">
                  <c:v>2.361163</c:v>
                </c:pt>
                <c:pt idx="9">
                  <c:v>2.566765</c:v>
                </c:pt>
                <c:pt idx="10">
                  <c:v>2.73843</c:v>
                </c:pt>
                <c:pt idx="11">
                  <c:v>2.953801</c:v>
                </c:pt>
                <c:pt idx="12">
                  <c:v>3.080417</c:v>
                </c:pt>
                <c:pt idx="13">
                  <c:v>3.257409</c:v>
                </c:pt>
                <c:pt idx="14">
                  <c:v>3.616699</c:v>
                </c:pt>
                <c:pt idx="15">
                  <c:v>3.729079</c:v>
                </c:pt>
                <c:pt idx="16">
                  <c:v>4.121553</c:v>
                </c:pt>
                <c:pt idx="17">
                  <c:v>4.20384</c:v>
                </c:pt>
                <c:pt idx="18">
                  <c:v>4.340672</c:v>
                </c:pt>
                <c:pt idx="19">
                  <c:v>4.705151</c:v>
                </c:pt>
                <c:pt idx="20">
                  <c:v>5.242019</c:v>
                </c:pt>
                <c:pt idx="21">
                  <c:v>5.670618</c:v>
                </c:pt>
                <c:pt idx="22">
                  <c:v>6.221948</c:v>
                </c:pt>
                <c:pt idx="23">
                  <c:v>6.943656</c:v>
                </c:pt>
                <c:pt idx="24">
                  <c:v>8.021056</c:v>
                </c:pt>
                <c:pt idx="25">
                  <c:v>9.162987</c:v>
                </c:pt>
                <c:pt idx="26">
                  <c:v>10.564571</c:v>
                </c:pt>
                <c:pt idx="27">
                  <c:v>11.680794</c:v>
                </c:pt>
                <c:pt idx="28">
                  <c:v>12.313759</c:v>
                </c:pt>
                <c:pt idx="29">
                  <c:v>13.073351</c:v>
                </c:pt>
                <c:pt idx="30">
                  <c:v>13.725477</c:v>
                </c:pt>
                <c:pt idx="31">
                  <c:v>15.4074889</c:v>
                </c:pt>
                <c:pt idx="32">
                  <c:v>17.799487199999998</c:v>
                </c:pt>
                <c:pt idx="33">
                  <c:v>20.8327569</c:v>
                </c:pt>
                <c:pt idx="34">
                  <c:v>24.362109699999998</c:v>
                </c:pt>
                <c:pt idx="35">
                  <c:v>26.557257399999997</c:v>
                </c:pt>
                <c:pt idx="36">
                  <c:v>27.2763141</c:v>
                </c:pt>
                <c:pt idx="37">
                  <c:v>28.3494153</c:v>
                </c:pt>
                <c:pt idx="38">
                  <c:v>30.6512295</c:v>
                </c:pt>
                <c:pt idx="39">
                  <c:v>32.3285068</c:v>
                </c:pt>
                <c:pt idx="40">
                  <c:v>34.5044035</c:v>
                </c:pt>
                <c:pt idx="41">
                  <c:v>36.6740167</c:v>
                </c:pt>
                <c:pt idx="42">
                  <c:v>38.707665899999995</c:v>
                </c:pt>
                <c:pt idx="43">
                  <c:v>41.6966825</c:v>
                </c:pt>
                <c:pt idx="44">
                  <c:v>44.0757017</c:v>
                </c:pt>
                <c:pt idx="45">
                  <c:v>47.1117477</c:v>
                </c:pt>
                <c:pt idx="46">
                  <c:v>49.612704799999996</c:v>
                </c:pt>
                <c:pt idx="47">
                  <c:v>52.2539505</c:v>
                </c:pt>
              </c:numCache>
            </c:numRef>
          </c:yVal>
          <c:smooth val="1"/>
        </c:ser>
        <c:ser>
          <c:idx val="4"/>
          <c:order val="4"/>
          <c:tx>
            <c:v>Sheep and Goats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Production'!$F$6:$F$54</c:f>
              <c:numCache>
                <c:ptCount val="49"/>
                <c:pt idx="0">
                  <c:v>6.032190999999999</c:v>
                </c:pt>
                <c:pt idx="1">
                  <c:v>6.16678</c:v>
                </c:pt>
                <c:pt idx="2">
                  <c:v>6.163328</c:v>
                </c:pt>
                <c:pt idx="3">
                  <c:v>6.158125</c:v>
                </c:pt>
                <c:pt idx="4">
                  <c:v>6.212144</c:v>
                </c:pt>
                <c:pt idx="5">
                  <c:v>6.317859</c:v>
                </c:pt>
                <c:pt idx="6">
                  <c:v>6.4938210000000005</c:v>
                </c:pt>
                <c:pt idx="7">
                  <c:v>6.672625</c:v>
                </c:pt>
                <c:pt idx="8">
                  <c:v>6.650207</c:v>
                </c:pt>
                <c:pt idx="9">
                  <c:v>6.830945</c:v>
                </c:pt>
                <c:pt idx="10">
                  <c:v>6.96168</c:v>
                </c:pt>
                <c:pt idx="11">
                  <c:v>7.018107</c:v>
                </c:pt>
                <c:pt idx="12">
                  <c:v>6.785123</c:v>
                </c:pt>
                <c:pt idx="13">
                  <c:v>6.561832000000001</c:v>
                </c:pt>
                <c:pt idx="14">
                  <c:v>6.791672999999999</c:v>
                </c:pt>
                <c:pt idx="15">
                  <c:v>6.8199119999999995</c:v>
                </c:pt>
                <c:pt idx="16">
                  <c:v>6.884346</c:v>
                </c:pt>
                <c:pt idx="17">
                  <c:v>7.044105</c:v>
                </c:pt>
                <c:pt idx="18">
                  <c:v>7.0441769999999995</c:v>
                </c:pt>
                <c:pt idx="19">
                  <c:v>7.341536</c:v>
                </c:pt>
                <c:pt idx="20">
                  <c:v>7.621507</c:v>
                </c:pt>
                <c:pt idx="21">
                  <c:v>7.71223</c:v>
                </c:pt>
                <c:pt idx="22">
                  <c:v>7.991904999999999</c:v>
                </c:pt>
                <c:pt idx="23">
                  <c:v>8.070478</c:v>
                </c:pt>
                <c:pt idx="24">
                  <c:v>8.247148</c:v>
                </c:pt>
                <c:pt idx="25">
                  <c:v>8.334881</c:v>
                </c:pt>
                <c:pt idx="26">
                  <c:v>8.650221</c:v>
                </c:pt>
                <c:pt idx="27">
                  <c:v>9.052522999999999</c:v>
                </c:pt>
                <c:pt idx="28">
                  <c:v>9.380943</c:v>
                </c:pt>
                <c:pt idx="29">
                  <c:v>9.687283</c:v>
                </c:pt>
                <c:pt idx="30">
                  <c:v>9.866517</c:v>
                </c:pt>
                <c:pt idx="31">
                  <c:v>9.898018</c:v>
                </c:pt>
                <c:pt idx="32">
                  <c:v>10.049655</c:v>
                </c:pt>
                <c:pt idx="33">
                  <c:v>10.282767</c:v>
                </c:pt>
                <c:pt idx="34">
                  <c:v>10.527763</c:v>
                </c:pt>
                <c:pt idx="35">
                  <c:v>10.205199</c:v>
                </c:pt>
                <c:pt idx="36">
                  <c:v>10.54225</c:v>
                </c:pt>
                <c:pt idx="37">
                  <c:v>10.921728</c:v>
                </c:pt>
                <c:pt idx="38">
                  <c:v>11.115273</c:v>
                </c:pt>
                <c:pt idx="39">
                  <c:v>11.43391</c:v>
                </c:pt>
                <c:pt idx="40">
                  <c:v>11.429737</c:v>
                </c:pt>
                <c:pt idx="41">
                  <c:v>11.456529</c:v>
                </c:pt>
                <c:pt idx="42">
                  <c:v>11.772642</c:v>
                </c:pt>
                <c:pt idx="43">
                  <c:v>12.099806000000001</c:v>
                </c:pt>
                <c:pt idx="44">
                  <c:v>12.516855</c:v>
                </c:pt>
                <c:pt idx="45">
                  <c:v>12.768339000000001</c:v>
                </c:pt>
                <c:pt idx="46">
                  <c:v>13.138712</c:v>
                </c:pt>
                <c:pt idx="47">
                  <c:v>13.119472</c:v>
                </c:pt>
                <c:pt idx="48">
                  <c:v>13.047874</c:v>
                </c:pt>
              </c:numCache>
            </c:numRef>
          </c:yVal>
          <c:smooth val="1"/>
        </c:ser>
        <c:axId val="60619783"/>
        <c:axId val="8707136"/>
      </c:scatterChart>
      <c:valAx>
        <c:axId val="60619783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FAO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07136"/>
        <c:crosses val="autoZero"/>
        <c:crossBetween val="midCat"/>
        <c:dispUnits/>
      </c:valAx>
      <c:valAx>
        <c:axId val="8707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197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Livestock and Human Populations in Africa,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Livestock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'Livest Hu Africa'!$A$6:$A$54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 Hu Africa'!$B$6:$B$54</c:f>
              <c:numCache>
                <c:ptCount val="49"/>
                <c:pt idx="0">
                  <c:v>353.418922</c:v>
                </c:pt>
                <c:pt idx="1">
                  <c:v>353.718837</c:v>
                </c:pt>
                <c:pt idx="2">
                  <c:v>359.081196</c:v>
                </c:pt>
                <c:pt idx="3">
                  <c:v>367.483255</c:v>
                </c:pt>
                <c:pt idx="4">
                  <c:v>379.993957</c:v>
                </c:pt>
                <c:pt idx="5">
                  <c:v>391.19531700000005</c:v>
                </c:pt>
                <c:pt idx="6">
                  <c:v>402.642136</c:v>
                </c:pt>
                <c:pt idx="7">
                  <c:v>413.831729</c:v>
                </c:pt>
                <c:pt idx="8">
                  <c:v>422.13412100000005</c:v>
                </c:pt>
                <c:pt idx="9">
                  <c:v>425.263145</c:v>
                </c:pt>
                <c:pt idx="10">
                  <c:v>429.566374</c:v>
                </c:pt>
                <c:pt idx="11">
                  <c:v>427.82415000000003</c:v>
                </c:pt>
                <c:pt idx="12">
                  <c:v>427.57315700000004</c:v>
                </c:pt>
                <c:pt idx="13">
                  <c:v>429.55771500000003</c:v>
                </c:pt>
                <c:pt idx="14">
                  <c:v>441.778375</c:v>
                </c:pt>
                <c:pt idx="15">
                  <c:v>446.6811819999999</c:v>
                </c:pt>
                <c:pt idx="16">
                  <c:v>462.77371300000004</c:v>
                </c:pt>
                <c:pt idx="17">
                  <c:v>478.760448</c:v>
                </c:pt>
                <c:pt idx="18">
                  <c:v>488.20042900000004</c:v>
                </c:pt>
                <c:pt idx="19">
                  <c:v>500.745811</c:v>
                </c:pt>
                <c:pt idx="20">
                  <c:v>505.39996299999996</c:v>
                </c:pt>
                <c:pt idx="21">
                  <c:v>513.412016</c:v>
                </c:pt>
                <c:pt idx="22">
                  <c:v>519.961606</c:v>
                </c:pt>
                <c:pt idx="23">
                  <c:v>507.958737</c:v>
                </c:pt>
                <c:pt idx="24">
                  <c:v>517.328315</c:v>
                </c:pt>
                <c:pt idx="25">
                  <c:v>526.187163</c:v>
                </c:pt>
                <c:pt idx="26">
                  <c:v>535.225283</c:v>
                </c:pt>
                <c:pt idx="27">
                  <c:v>548.316975</c:v>
                </c:pt>
                <c:pt idx="28">
                  <c:v>567.929233</c:v>
                </c:pt>
                <c:pt idx="29">
                  <c:v>576.589714</c:v>
                </c:pt>
                <c:pt idx="30">
                  <c:v>577.380269</c:v>
                </c:pt>
                <c:pt idx="31">
                  <c:v>587.618404</c:v>
                </c:pt>
                <c:pt idx="32">
                  <c:v>582.405212</c:v>
                </c:pt>
                <c:pt idx="33">
                  <c:v>605.454137</c:v>
                </c:pt>
                <c:pt idx="34">
                  <c:v>619.312381</c:v>
                </c:pt>
                <c:pt idx="35">
                  <c:v>634.84243</c:v>
                </c:pt>
                <c:pt idx="36">
                  <c:v>657.447361</c:v>
                </c:pt>
                <c:pt idx="37">
                  <c:v>678.442616</c:v>
                </c:pt>
                <c:pt idx="38">
                  <c:v>702.021658</c:v>
                </c:pt>
                <c:pt idx="39">
                  <c:v>711.50576</c:v>
                </c:pt>
                <c:pt idx="40">
                  <c:v>731.72558</c:v>
                </c:pt>
                <c:pt idx="41">
                  <c:v>747.166874</c:v>
                </c:pt>
                <c:pt idx="42">
                  <c:v>762.480665</c:v>
                </c:pt>
                <c:pt idx="43">
                  <c:v>783.581682</c:v>
                </c:pt>
                <c:pt idx="44">
                  <c:v>806.688571</c:v>
                </c:pt>
                <c:pt idx="45">
                  <c:v>820.2490720000001</c:v>
                </c:pt>
                <c:pt idx="46">
                  <c:v>842.30202</c:v>
                </c:pt>
                <c:pt idx="47">
                  <c:v>858.994886</c:v>
                </c:pt>
                <c:pt idx="48">
                  <c:v>861.668714</c:v>
                </c:pt>
              </c:numCache>
            </c:numRef>
          </c:yVal>
          <c:smooth val="0"/>
        </c:ser>
        <c:ser>
          <c:idx val="1"/>
          <c:order val="1"/>
          <c:tx>
            <c:v>Human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'Livest Hu Africa'!$A$6:$A$54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 Hu Africa'!$C$6:$C$54</c:f>
              <c:numCache>
                <c:ptCount val="49"/>
                <c:pt idx="0">
                  <c:v>292.015</c:v>
                </c:pt>
                <c:pt idx="1">
                  <c:v>299.199</c:v>
                </c:pt>
                <c:pt idx="2">
                  <c:v>306.624</c:v>
                </c:pt>
                <c:pt idx="3">
                  <c:v>314.319</c:v>
                </c:pt>
                <c:pt idx="4">
                  <c:v>322.309</c:v>
                </c:pt>
                <c:pt idx="5">
                  <c:v>330.614</c:v>
                </c:pt>
                <c:pt idx="6">
                  <c:v>339.235</c:v>
                </c:pt>
                <c:pt idx="7">
                  <c:v>348.155</c:v>
                </c:pt>
                <c:pt idx="8">
                  <c:v>357.345</c:v>
                </c:pt>
                <c:pt idx="9">
                  <c:v>366.792</c:v>
                </c:pt>
                <c:pt idx="10">
                  <c:v>376.489</c:v>
                </c:pt>
                <c:pt idx="11">
                  <c:v>386.465</c:v>
                </c:pt>
                <c:pt idx="12">
                  <c:v>396.784</c:v>
                </c:pt>
                <c:pt idx="13">
                  <c:v>407.53</c:v>
                </c:pt>
                <c:pt idx="14">
                  <c:v>418.765</c:v>
                </c:pt>
                <c:pt idx="15">
                  <c:v>430.513</c:v>
                </c:pt>
                <c:pt idx="16">
                  <c:v>442.759</c:v>
                </c:pt>
                <c:pt idx="17">
                  <c:v>455.484</c:v>
                </c:pt>
                <c:pt idx="18">
                  <c:v>468.652</c:v>
                </c:pt>
                <c:pt idx="19">
                  <c:v>482.236</c:v>
                </c:pt>
                <c:pt idx="20">
                  <c:v>496.223</c:v>
                </c:pt>
                <c:pt idx="21">
                  <c:v>510.613</c:v>
                </c:pt>
                <c:pt idx="22">
                  <c:v>525.399</c:v>
                </c:pt>
                <c:pt idx="23">
                  <c:v>540.575</c:v>
                </c:pt>
                <c:pt idx="24">
                  <c:v>556.131</c:v>
                </c:pt>
                <c:pt idx="25">
                  <c:v>572.062</c:v>
                </c:pt>
                <c:pt idx="26">
                  <c:v>588.346</c:v>
                </c:pt>
                <c:pt idx="27">
                  <c:v>604.928</c:v>
                </c:pt>
                <c:pt idx="28">
                  <c:v>621.739</c:v>
                </c:pt>
                <c:pt idx="29">
                  <c:v>638.729</c:v>
                </c:pt>
                <c:pt idx="30">
                  <c:v>655.88</c:v>
                </c:pt>
                <c:pt idx="31">
                  <c:v>673.198</c:v>
                </c:pt>
                <c:pt idx="32">
                  <c:v>690.693</c:v>
                </c:pt>
                <c:pt idx="33">
                  <c:v>708.382</c:v>
                </c:pt>
                <c:pt idx="34">
                  <c:v>726.285</c:v>
                </c:pt>
                <c:pt idx="35">
                  <c:v>744.403</c:v>
                </c:pt>
                <c:pt idx="36">
                  <c:v>762.745</c:v>
                </c:pt>
                <c:pt idx="37">
                  <c:v>781.343</c:v>
                </c:pt>
                <c:pt idx="38">
                  <c:v>800.238</c:v>
                </c:pt>
                <c:pt idx="39">
                  <c:v>819.462</c:v>
                </c:pt>
                <c:pt idx="40">
                  <c:v>839.026</c:v>
                </c:pt>
                <c:pt idx="41">
                  <c:v>858.938</c:v>
                </c:pt>
                <c:pt idx="42">
                  <c:v>879.228</c:v>
                </c:pt>
                <c:pt idx="43">
                  <c:v>899.932</c:v>
                </c:pt>
                <c:pt idx="44">
                  <c:v>921.073</c:v>
                </c:pt>
                <c:pt idx="45">
                  <c:v>942.657</c:v>
                </c:pt>
                <c:pt idx="46">
                  <c:v>964.67</c:v>
                </c:pt>
                <c:pt idx="47">
                  <c:v>987.092</c:v>
                </c:pt>
                <c:pt idx="48">
                  <c:v>1009.893</c:v>
                </c:pt>
              </c:numCache>
            </c:numRef>
          </c:yVal>
          <c:smooth val="0"/>
        </c:ser>
        <c:axId val="8414353"/>
        <c:axId val="8620314"/>
      </c:scatterChart>
      <c:valAx>
        <c:axId val="8414353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UNPop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620314"/>
        <c:crosses val="autoZero"/>
        <c:crossBetween val="midCat"/>
        <c:dispUnits/>
        <c:majorUnit val="10"/>
        <c:minorUnit val="2"/>
      </c:valAx>
      <c:valAx>
        <c:axId val="8620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414353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Livestock and Human Populations in Nigeria,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Livestock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 Hu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 Hu Nigeria'!$B$6:$B$53</c:f>
              <c:numCache>
                <c:ptCount val="48"/>
                <c:pt idx="0">
                  <c:v>7.67</c:v>
                </c:pt>
                <c:pt idx="1">
                  <c:v>8.234</c:v>
                </c:pt>
                <c:pt idx="2">
                  <c:v>8.885</c:v>
                </c:pt>
                <c:pt idx="3">
                  <c:v>9.603</c:v>
                </c:pt>
                <c:pt idx="4">
                  <c:v>10.322999999999999</c:v>
                </c:pt>
                <c:pt idx="5">
                  <c:v>11.093</c:v>
                </c:pt>
                <c:pt idx="6">
                  <c:v>11.972</c:v>
                </c:pt>
                <c:pt idx="7">
                  <c:v>12.97</c:v>
                </c:pt>
                <c:pt idx="8">
                  <c:v>14.177999999999999</c:v>
                </c:pt>
                <c:pt idx="9">
                  <c:v>15.257</c:v>
                </c:pt>
                <c:pt idx="10">
                  <c:v>16.454</c:v>
                </c:pt>
                <c:pt idx="11">
                  <c:v>17.876</c:v>
                </c:pt>
                <c:pt idx="12">
                  <c:v>19.437</c:v>
                </c:pt>
                <c:pt idx="13">
                  <c:v>20.8</c:v>
                </c:pt>
                <c:pt idx="14">
                  <c:v>22.271</c:v>
                </c:pt>
                <c:pt idx="15">
                  <c:v>24.269</c:v>
                </c:pt>
                <c:pt idx="16">
                  <c:v>26.023</c:v>
                </c:pt>
                <c:pt idx="17">
                  <c:v>27.818</c:v>
                </c:pt>
                <c:pt idx="18">
                  <c:v>29.683</c:v>
                </c:pt>
                <c:pt idx="19">
                  <c:v>31.455</c:v>
                </c:pt>
                <c:pt idx="20">
                  <c:v>33.017</c:v>
                </c:pt>
                <c:pt idx="21">
                  <c:v>35.009</c:v>
                </c:pt>
                <c:pt idx="22">
                  <c:v>36.817</c:v>
                </c:pt>
                <c:pt idx="23">
                  <c:v>38.479</c:v>
                </c:pt>
                <c:pt idx="24">
                  <c:v>40.157000000000004</c:v>
                </c:pt>
                <c:pt idx="25">
                  <c:v>42.987</c:v>
                </c:pt>
                <c:pt idx="26">
                  <c:v>44.85700799999999</c:v>
                </c:pt>
                <c:pt idx="27">
                  <c:v>46.873008</c:v>
                </c:pt>
                <c:pt idx="28">
                  <c:v>49.39094</c:v>
                </c:pt>
                <c:pt idx="29">
                  <c:v>49.728007999999996</c:v>
                </c:pt>
                <c:pt idx="30">
                  <c:v>50.51674</c:v>
                </c:pt>
                <c:pt idx="31">
                  <c:v>51.58682</c:v>
                </c:pt>
                <c:pt idx="32">
                  <c:v>53.807320000000004</c:v>
                </c:pt>
                <c:pt idx="33">
                  <c:v>57.38135</c:v>
                </c:pt>
                <c:pt idx="34">
                  <c:v>61</c:v>
                </c:pt>
                <c:pt idx="35">
                  <c:v>64.55</c:v>
                </c:pt>
                <c:pt idx="36">
                  <c:v>69.57300000000001</c:v>
                </c:pt>
                <c:pt idx="37">
                  <c:v>74.0881</c:v>
                </c:pt>
                <c:pt idx="38">
                  <c:v>79.1032</c:v>
                </c:pt>
                <c:pt idx="39">
                  <c:v>83.6183</c:v>
                </c:pt>
                <c:pt idx="40">
                  <c:v>89.0864</c:v>
                </c:pt>
                <c:pt idx="41">
                  <c:v>90.9486</c:v>
                </c:pt>
                <c:pt idx="42">
                  <c:v>92.8018</c:v>
                </c:pt>
                <c:pt idx="43">
                  <c:v>95.2</c:v>
                </c:pt>
                <c:pt idx="44">
                  <c:v>97.382166</c:v>
                </c:pt>
                <c:pt idx="45">
                  <c:v>99.60356999999999</c:v>
                </c:pt>
                <c:pt idx="46">
                  <c:v>101.7213</c:v>
                </c:pt>
                <c:pt idx="47">
                  <c:v>103.96790000000001</c:v>
                </c:pt>
              </c:numCache>
            </c:numRef>
          </c:yVal>
          <c:smooth val="0"/>
        </c:ser>
        <c:ser>
          <c:idx val="1"/>
          <c:order val="1"/>
          <c:tx>
            <c:v>Human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 Hu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 Hu Nigeria'!$C$6:$C$53</c:f>
              <c:numCache>
                <c:ptCount val="48"/>
                <c:pt idx="0">
                  <c:v>46.142</c:v>
                </c:pt>
                <c:pt idx="1">
                  <c:v>47.168</c:v>
                </c:pt>
                <c:pt idx="2">
                  <c:v>48.224</c:v>
                </c:pt>
                <c:pt idx="3">
                  <c:v>49.306</c:v>
                </c:pt>
                <c:pt idx="4">
                  <c:v>50.414</c:v>
                </c:pt>
                <c:pt idx="5">
                  <c:v>51.551</c:v>
                </c:pt>
                <c:pt idx="6">
                  <c:v>52.722</c:v>
                </c:pt>
                <c:pt idx="7">
                  <c:v>53.93</c:v>
                </c:pt>
                <c:pt idx="8">
                  <c:v>55.177</c:v>
                </c:pt>
                <c:pt idx="9">
                  <c:v>56.467</c:v>
                </c:pt>
                <c:pt idx="10">
                  <c:v>57.795</c:v>
                </c:pt>
                <c:pt idx="11">
                  <c:v>59.168</c:v>
                </c:pt>
                <c:pt idx="12">
                  <c:v>60.623</c:v>
                </c:pt>
                <c:pt idx="13">
                  <c:v>62.206</c:v>
                </c:pt>
                <c:pt idx="14">
                  <c:v>63.948</c:v>
                </c:pt>
                <c:pt idx="15">
                  <c:v>65.87</c:v>
                </c:pt>
                <c:pt idx="16">
                  <c:v>67.952</c:v>
                </c:pt>
                <c:pt idx="17">
                  <c:v>70.138</c:v>
                </c:pt>
                <c:pt idx="18">
                  <c:v>72.347</c:v>
                </c:pt>
                <c:pt idx="19">
                  <c:v>74.523</c:v>
                </c:pt>
                <c:pt idx="20">
                  <c:v>76.643</c:v>
                </c:pt>
                <c:pt idx="21">
                  <c:v>78.727</c:v>
                </c:pt>
                <c:pt idx="22">
                  <c:v>80.807</c:v>
                </c:pt>
                <c:pt idx="23">
                  <c:v>82.936</c:v>
                </c:pt>
                <c:pt idx="24">
                  <c:v>85.151</c:v>
                </c:pt>
                <c:pt idx="25">
                  <c:v>87.461</c:v>
                </c:pt>
                <c:pt idx="26">
                  <c:v>89.853</c:v>
                </c:pt>
                <c:pt idx="27">
                  <c:v>92.312</c:v>
                </c:pt>
                <c:pt idx="28">
                  <c:v>94.812</c:v>
                </c:pt>
                <c:pt idx="29">
                  <c:v>97.338</c:v>
                </c:pt>
                <c:pt idx="30">
                  <c:v>99.887</c:v>
                </c:pt>
                <c:pt idx="31">
                  <c:v>102.465</c:v>
                </c:pt>
                <c:pt idx="32">
                  <c:v>105.08</c:v>
                </c:pt>
                <c:pt idx="33">
                  <c:v>107.739</c:v>
                </c:pt>
                <c:pt idx="34">
                  <c:v>110.449</c:v>
                </c:pt>
                <c:pt idx="35">
                  <c:v>113.212</c:v>
                </c:pt>
                <c:pt idx="36">
                  <c:v>116.027</c:v>
                </c:pt>
                <c:pt idx="37">
                  <c:v>118.899</c:v>
                </c:pt>
                <c:pt idx="38">
                  <c:v>121.836</c:v>
                </c:pt>
                <c:pt idx="39">
                  <c:v>124.842</c:v>
                </c:pt>
                <c:pt idx="40">
                  <c:v>127.918</c:v>
                </c:pt>
                <c:pt idx="41">
                  <c:v>131.061</c:v>
                </c:pt>
                <c:pt idx="42">
                  <c:v>134.27</c:v>
                </c:pt>
                <c:pt idx="43">
                  <c:v>137.544</c:v>
                </c:pt>
                <c:pt idx="44">
                  <c:v>140.879</c:v>
                </c:pt>
                <c:pt idx="45">
                  <c:v>144.273</c:v>
                </c:pt>
                <c:pt idx="46">
                  <c:v>147.722</c:v>
                </c:pt>
                <c:pt idx="47">
                  <c:v>151.212</c:v>
                </c:pt>
              </c:numCache>
            </c:numRef>
          </c:yVal>
          <c:smooth val="0"/>
        </c:ser>
        <c:axId val="10473963"/>
        <c:axId val="27156804"/>
      </c:scatterChart>
      <c:valAx>
        <c:axId val="10473963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UNPop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156804"/>
        <c:crosses val="autoZero"/>
        <c:crossBetween val="midCat"/>
        <c:dispUnits/>
        <c:majorUnit val="10"/>
        <c:minorUnit val="2"/>
      </c:valAx>
      <c:valAx>
        <c:axId val="27156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473963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Livestock and Human Populations in Pakistan,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Livestock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 Hu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 Hu Pakistan'!$B$6:$B$54</c:f>
              <c:numCache>
                <c:ptCount val="49"/>
                <c:pt idx="0">
                  <c:v>39.909000000000006</c:v>
                </c:pt>
                <c:pt idx="1">
                  <c:v>41.004000000000005</c:v>
                </c:pt>
                <c:pt idx="2">
                  <c:v>42.179</c:v>
                </c:pt>
                <c:pt idx="3">
                  <c:v>43.294</c:v>
                </c:pt>
                <c:pt idx="4">
                  <c:v>44.599</c:v>
                </c:pt>
                <c:pt idx="5">
                  <c:v>46.64</c:v>
                </c:pt>
                <c:pt idx="6">
                  <c:v>47.419000000000004</c:v>
                </c:pt>
                <c:pt idx="7">
                  <c:v>48.202</c:v>
                </c:pt>
                <c:pt idx="8">
                  <c:v>48.888999999999996</c:v>
                </c:pt>
                <c:pt idx="9">
                  <c:v>50.224000000000004</c:v>
                </c:pt>
                <c:pt idx="10">
                  <c:v>51.666000000000004</c:v>
                </c:pt>
                <c:pt idx="11">
                  <c:v>53.672</c:v>
                </c:pt>
                <c:pt idx="12">
                  <c:v>56.43100799999999</c:v>
                </c:pt>
                <c:pt idx="13">
                  <c:v>59.409008</c:v>
                </c:pt>
                <c:pt idx="14">
                  <c:v>62.624007999999996</c:v>
                </c:pt>
                <c:pt idx="15">
                  <c:v>66.09601599999999</c:v>
                </c:pt>
                <c:pt idx="16">
                  <c:v>69.84899999999999</c:v>
                </c:pt>
                <c:pt idx="17">
                  <c:v>73.90301600000001</c:v>
                </c:pt>
                <c:pt idx="18">
                  <c:v>78.286008</c:v>
                </c:pt>
                <c:pt idx="19">
                  <c:v>72.977016</c:v>
                </c:pt>
                <c:pt idx="20">
                  <c:v>75.648008</c:v>
                </c:pt>
                <c:pt idx="21">
                  <c:v>77.736008</c:v>
                </c:pt>
                <c:pt idx="22">
                  <c:v>79.88700800000001</c:v>
                </c:pt>
                <c:pt idx="23">
                  <c:v>82.105</c:v>
                </c:pt>
                <c:pt idx="24">
                  <c:v>84.38900799999999</c:v>
                </c:pt>
                <c:pt idx="25">
                  <c:v>86.478024</c:v>
                </c:pt>
                <c:pt idx="26">
                  <c:v>88.78401600000001</c:v>
                </c:pt>
                <c:pt idx="27">
                  <c:v>91.170016</c:v>
                </c:pt>
                <c:pt idx="28">
                  <c:v>93.638016</c:v>
                </c:pt>
                <c:pt idx="29">
                  <c:v>96.194016</c:v>
                </c:pt>
                <c:pt idx="30">
                  <c:v>98.839008</c:v>
                </c:pt>
                <c:pt idx="31">
                  <c:v>101.57702400000001</c:v>
                </c:pt>
                <c:pt idx="32">
                  <c:v>104.412016</c:v>
                </c:pt>
                <c:pt idx="33">
                  <c:v>107.34800000000001</c:v>
                </c:pt>
                <c:pt idx="34">
                  <c:v>110.388</c:v>
                </c:pt>
                <c:pt idx="35">
                  <c:v>105.41</c:v>
                </c:pt>
                <c:pt idx="36">
                  <c:v>107.958</c:v>
                </c:pt>
                <c:pt idx="37">
                  <c:v>110.597</c:v>
                </c:pt>
                <c:pt idx="38">
                  <c:v>113.337</c:v>
                </c:pt>
                <c:pt idx="39">
                  <c:v>116.183</c:v>
                </c:pt>
                <c:pt idx="40">
                  <c:v>119.135</c:v>
                </c:pt>
                <c:pt idx="41">
                  <c:v>122.203</c:v>
                </c:pt>
                <c:pt idx="42">
                  <c:v>125.432</c:v>
                </c:pt>
                <c:pt idx="43">
                  <c:v>128.68</c:v>
                </c:pt>
                <c:pt idx="44">
                  <c:v>132.106</c:v>
                </c:pt>
                <c:pt idx="45">
                  <c:v>137.170797</c:v>
                </c:pt>
                <c:pt idx="46">
                  <c:v>140.876</c:v>
                </c:pt>
                <c:pt idx="47">
                  <c:v>144.683</c:v>
                </c:pt>
                <c:pt idx="48">
                  <c:v>148.6</c:v>
                </c:pt>
              </c:numCache>
            </c:numRef>
          </c:yVal>
          <c:smooth val="0"/>
        </c:ser>
        <c:ser>
          <c:idx val="1"/>
          <c:order val="1"/>
          <c:tx>
            <c:v>Human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 Hu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 Hu Pakistan'!$C$6:$C$54</c:f>
              <c:numCache>
                <c:ptCount val="49"/>
                <c:pt idx="0">
                  <c:v>49.758</c:v>
                </c:pt>
                <c:pt idx="1">
                  <c:v>50.785</c:v>
                </c:pt>
                <c:pt idx="2">
                  <c:v>51.87</c:v>
                </c:pt>
                <c:pt idx="3">
                  <c:v>53.027</c:v>
                </c:pt>
                <c:pt idx="4">
                  <c:v>54.267</c:v>
                </c:pt>
                <c:pt idx="5">
                  <c:v>55.594</c:v>
                </c:pt>
                <c:pt idx="6">
                  <c:v>57.008</c:v>
                </c:pt>
                <c:pt idx="7">
                  <c:v>58.508</c:v>
                </c:pt>
                <c:pt idx="8">
                  <c:v>60.09</c:v>
                </c:pt>
                <c:pt idx="9">
                  <c:v>61.75</c:v>
                </c:pt>
                <c:pt idx="10">
                  <c:v>63.497</c:v>
                </c:pt>
                <c:pt idx="11">
                  <c:v>65.332</c:v>
                </c:pt>
                <c:pt idx="12">
                  <c:v>67.244</c:v>
                </c:pt>
                <c:pt idx="13">
                  <c:v>69.215</c:v>
                </c:pt>
                <c:pt idx="14">
                  <c:v>71.238</c:v>
                </c:pt>
                <c:pt idx="15">
                  <c:v>73.3</c:v>
                </c:pt>
                <c:pt idx="16">
                  <c:v>75.415</c:v>
                </c:pt>
                <c:pt idx="17">
                  <c:v>77.632</c:v>
                </c:pt>
                <c:pt idx="18">
                  <c:v>80.015</c:v>
                </c:pt>
                <c:pt idx="19">
                  <c:v>82.609</c:v>
                </c:pt>
                <c:pt idx="20">
                  <c:v>85.421</c:v>
                </c:pt>
                <c:pt idx="21">
                  <c:v>88.427</c:v>
                </c:pt>
                <c:pt idx="22">
                  <c:v>91.602</c:v>
                </c:pt>
                <c:pt idx="23">
                  <c:v>94.908</c:v>
                </c:pt>
                <c:pt idx="24">
                  <c:v>98.309</c:v>
                </c:pt>
                <c:pt idx="25">
                  <c:v>101.813</c:v>
                </c:pt>
                <c:pt idx="26">
                  <c:v>105.406</c:v>
                </c:pt>
                <c:pt idx="27">
                  <c:v>108.999</c:v>
                </c:pt>
                <c:pt idx="28">
                  <c:v>112.481</c:v>
                </c:pt>
                <c:pt idx="29">
                  <c:v>115.776</c:v>
                </c:pt>
                <c:pt idx="30">
                  <c:v>118.836</c:v>
                </c:pt>
                <c:pt idx="31">
                  <c:v>121.698</c:v>
                </c:pt>
                <c:pt idx="32">
                  <c:v>124.476</c:v>
                </c:pt>
                <c:pt idx="33">
                  <c:v>127.337</c:v>
                </c:pt>
                <c:pt idx="34">
                  <c:v>130.397</c:v>
                </c:pt>
                <c:pt idx="35">
                  <c:v>133.702</c:v>
                </c:pt>
                <c:pt idx="36">
                  <c:v>137.209</c:v>
                </c:pt>
                <c:pt idx="37">
                  <c:v>140.849</c:v>
                </c:pt>
                <c:pt idx="38">
                  <c:v>144.516</c:v>
                </c:pt>
                <c:pt idx="39">
                  <c:v>148.132</c:v>
                </c:pt>
                <c:pt idx="40">
                  <c:v>151.682</c:v>
                </c:pt>
                <c:pt idx="41">
                  <c:v>155.194</c:v>
                </c:pt>
                <c:pt idx="42">
                  <c:v>158.694</c:v>
                </c:pt>
                <c:pt idx="43">
                  <c:v>162.224</c:v>
                </c:pt>
                <c:pt idx="44">
                  <c:v>165.816</c:v>
                </c:pt>
                <c:pt idx="45">
                  <c:v>169.47</c:v>
                </c:pt>
                <c:pt idx="46">
                  <c:v>173.178</c:v>
                </c:pt>
                <c:pt idx="47">
                  <c:v>176.952</c:v>
                </c:pt>
                <c:pt idx="48">
                  <c:v>180.808</c:v>
                </c:pt>
              </c:numCache>
            </c:numRef>
          </c:yVal>
          <c:smooth val="0"/>
        </c:ser>
        <c:axId val="43084645"/>
        <c:axId val="52217486"/>
      </c:scatterChart>
      <c:valAx>
        <c:axId val="43084645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UNPop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217486"/>
        <c:crosses val="autoZero"/>
        <c:crossBetween val="midCat"/>
        <c:dispUnits/>
        <c:majorUnit val="10"/>
        <c:minorUnit val="2"/>
      </c:valAx>
      <c:valAx>
        <c:axId val="52217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084645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Milk Production in India and the United States, 1961-2009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175"/>
          <c:w val="0.9085"/>
          <c:h val="0.81625"/>
        </c:manualLayout>
      </c:layout>
      <c:scatterChart>
        <c:scatterStyle val="smoothMarker"/>
        <c:varyColors val="0"/>
        <c:ser>
          <c:idx val="0"/>
          <c:order val="0"/>
          <c:tx>
            <c:v>India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'India US Milk Prod'!$A$6:$A$54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'India US Milk Prod'!$B$6:$B$54</c:f>
              <c:numCache>
                <c:ptCount val="49"/>
                <c:pt idx="0">
                  <c:v>20.375</c:v>
                </c:pt>
                <c:pt idx="1">
                  <c:v>20.088</c:v>
                </c:pt>
                <c:pt idx="2">
                  <c:v>19.941</c:v>
                </c:pt>
                <c:pt idx="3">
                  <c:v>19.544</c:v>
                </c:pt>
                <c:pt idx="4">
                  <c:v>19.247</c:v>
                </c:pt>
                <c:pt idx="5">
                  <c:v>19.368</c:v>
                </c:pt>
                <c:pt idx="6">
                  <c:v>19.87</c:v>
                </c:pt>
                <c:pt idx="7">
                  <c:v>21.2</c:v>
                </c:pt>
                <c:pt idx="8">
                  <c:v>21.6</c:v>
                </c:pt>
                <c:pt idx="9">
                  <c:v>20.8</c:v>
                </c:pt>
                <c:pt idx="10">
                  <c:v>22.5</c:v>
                </c:pt>
                <c:pt idx="11">
                  <c:v>22.8</c:v>
                </c:pt>
                <c:pt idx="12">
                  <c:v>23.2</c:v>
                </c:pt>
                <c:pt idx="13">
                  <c:v>24.5</c:v>
                </c:pt>
                <c:pt idx="14">
                  <c:v>25.6</c:v>
                </c:pt>
                <c:pt idx="15">
                  <c:v>27.3</c:v>
                </c:pt>
                <c:pt idx="16">
                  <c:v>28.5</c:v>
                </c:pt>
                <c:pt idx="17">
                  <c:v>29</c:v>
                </c:pt>
                <c:pt idx="18">
                  <c:v>30.4</c:v>
                </c:pt>
                <c:pt idx="19">
                  <c:v>31.56</c:v>
                </c:pt>
                <c:pt idx="20">
                  <c:v>34.300008</c:v>
                </c:pt>
                <c:pt idx="21">
                  <c:v>35.8</c:v>
                </c:pt>
                <c:pt idx="22">
                  <c:v>38.802</c:v>
                </c:pt>
                <c:pt idx="23">
                  <c:v>41.47</c:v>
                </c:pt>
                <c:pt idx="24">
                  <c:v>44.02</c:v>
                </c:pt>
                <c:pt idx="25">
                  <c:v>46.1</c:v>
                </c:pt>
                <c:pt idx="26">
                  <c:v>46.7</c:v>
                </c:pt>
                <c:pt idx="27">
                  <c:v>48.4</c:v>
                </c:pt>
                <c:pt idx="28">
                  <c:v>51.408</c:v>
                </c:pt>
                <c:pt idx="29">
                  <c:v>53.678</c:v>
                </c:pt>
                <c:pt idx="30">
                  <c:v>54.061</c:v>
                </c:pt>
                <c:pt idx="31">
                  <c:v>56.406</c:v>
                </c:pt>
                <c:pt idx="32">
                  <c:v>58.86</c:v>
                </c:pt>
                <c:pt idx="33">
                  <c:v>61.398</c:v>
                </c:pt>
                <c:pt idx="34">
                  <c:v>65.368</c:v>
                </c:pt>
                <c:pt idx="35">
                  <c:v>68.355</c:v>
                </c:pt>
                <c:pt idx="36">
                  <c:v>70.877</c:v>
                </c:pt>
                <c:pt idx="37">
                  <c:v>74.103</c:v>
                </c:pt>
                <c:pt idx="38">
                  <c:v>78.241</c:v>
                </c:pt>
                <c:pt idx="39">
                  <c:v>79.661</c:v>
                </c:pt>
                <c:pt idx="40">
                  <c:v>83.419</c:v>
                </c:pt>
                <c:pt idx="41">
                  <c:v>84.76</c:v>
                </c:pt>
                <c:pt idx="42">
                  <c:v>86.66</c:v>
                </c:pt>
                <c:pt idx="43">
                  <c:v>91.059</c:v>
                </c:pt>
                <c:pt idx="44">
                  <c:v>95.619</c:v>
                </c:pt>
                <c:pt idx="45">
                  <c:v>99.348</c:v>
                </c:pt>
                <c:pt idx="46">
                  <c:v>103.28</c:v>
                </c:pt>
                <c:pt idx="47">
                  <c:v>109</c:v>
                </c:pt>
                <c:pt idx="48">
                  <c:v>110.04</c:v>
                </c:pt>
              </c:numCache>
            </c:numRef>
          </c:yVal>
          <c:smooth val="1"/>
        </c:ser>
        <c:ser>
          <c:idx val="1"/>
          <c:order val="1"/>
          <c:tx>
            <c:v>US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'India US Milk Prod'!$A$6:$A$54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'India US Milk Prod'!$C$6:$C$54</c:f>
              <c:numCache>
                <c:ptCount val="49"/>
                <c:pt idx="0">
                  <c:v>57.019696</c:v>
                </c:pt>
                <c:pt idx="1">
                  <c:v>57.266448</c:v>
                </c:pt>
                <c:pt idx="2">
                  <c:v>56.790624</c:v>
                </c:pt>
                <c:pt idx="3">
                  <c:v>57.591216</c:v>
                </c:pt>
                <c:pt idx="4">
                  <c:v>56.323872</c:v>
                </c:pt>
                <c:pt idx="5">
                  <c:v>54.39088</c:v>
                </c:pt>
                <c:pt idx="6">
                  <c:v>53.855648</c:v>
                </c:pt>
                <c:pt idx="7">
                  <c:v>53.172096</c:v>
                </c:pt>
                <c:pt idx="8">
                  <c:v>52.665424</c:v>
                </c:pt>
                <c:pt idx="9">
                  <c:v>53.0732</c:v>
                </c:pt>
                <c:pt idx="10">
                  <c:v>53.780352</c:v>
                </c:pt>
                <c:pt idx="11">
                  <c:v>54.442144</c:v>
                </c:pt>
                <c:pt idx="12">
                  <c:v>52.385568</c:v>
                </c:pt>
                <c:pt idx="13">
                  <c:v>52.428656</c:v>
                </c:pt>
                <c:pt idx="14">
                  <c:v>52.343376</c:v>
                </c:pt>
                <c:pt idx="15">
                  <c:v>54.512448</c:v>
                </c:pt>
                <c:pt idx="16">
                  <c:v>55.634624</c:v>
                </c:pt>
                <c:pt idx="17">
                  <c:v>55.093488</c:v>
                </c:pt>
                <c:pt idx="18">
                  <c:v>55.950608</c:v>
                </c:pt>
                <c:pt idx="19">
                  <c:v>58.244</c:v>
                </c:pt>
                <c:pt idx="20">
                  <c:v>60.223008</c:v>
                </c:pt>
                <c:pt idx="21">
                  <c:v>61.464</c:v>
                </c:pt>
                <c:pt idx="22">
                  <c:v>63.316</c:v>
                </c:pt>
                <c:pt idx="23">
                  <c:v>61.439</c:v>
                </c:pt>
                <c:pt idx="24">
                  <c:v>64.93</c:v>
                </c:pt>
                <c:pt idx="25">
                  <c:v>64.92</c:v>
                </c:pt>
                <c:pt idx="26">
                  <c:v>64.731008</c:v>
                </c:pt>
                <c:pt idx="27">
                  <c:v>65.786</c:v>
                </c:pt>
                <c:pt idx="28">
                  <c:v>65.269</c:v>
                </c:pt>
                <c:pt idx="29">
                  <c:v>67.005</c:v>
                </c:pt>
                <c:pt idx="30">
                  <c:v>66.995</c:v>
                </c:pt>
                <c:pt idx="31">
                  <c:v>68.423</c:v>
                </c:pt>
                <c:pt idx="32">
                  <c:v>68.327</c:v>
                </c:pt>
                <c:pt idx="33">
                  <c:v>69.673</c:v>
                </c:pt>
                <c:pt idx="34">
                  <c:v>70.439</c:v>
                </c:pt>
                <c:pt idx="35">
                  <c:v>69.855</c:v>
                </c:pt>
                <c:pt idx="36">
                  <c:v>70.801</c:v>
                </c:pt>
                <c:pt idx="37">
                  <c:v>71.414</c:v>
                </c:pt>
                <c:pt idx="38">
                  <c:v>73.804</c:v>
                </c:pt>
                <c:pt idx="39">
                  <c:v>76.023</c:v>
                </c:pt>
                <c:pt idx="40">
                  <c:v>74.994</c:v>
                </c:pt>
                <c:pt idx="41">
                  <c:v>77.14</c:v>
                </c:pt>
                <c:pt idx="42">
                  <c:v>77.2894</c:v>
                </c:pt>
                <c:pt idx="43">
                  <c:v>77.535153</c:v>
                </c:pt>
                <c:pt idx="44">
                  <c:v>80.254467</c:v>
                </c:pt>
                <c:pt idx="45">
                  <c:v>82.463031</c:v>
                </c:pt>
                <c:pt idx="46">
                  <c:v>84.189067</c:v>
                </c:pt>
                <c:pt idx="47">
                  <c:v>86.159637</c:v>
                </c:pt>
                <c:pt idx="48">
                  <c:v>85.85941</c:v>
                </c:pt>
              </c:numCache>
            </c:numRef>
          </c:yVal>
          <c:smooth val="1"/>
        </c:ser>
        <c:axId val="195327"/>
        <c:axId val="1757944"/>
      </c:scatterChart>
      <c:valAx>
        <c:axId val="195327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7944"/>
        <c:crosses val="autoZero"/>
        <c:crossBetween val="midCat"/>
        <c:dispUnits/>
      </c:valAx>
      <c:valAx>
        <c:axId val="1757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3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Total Wild Fish Harvest, 1950-2008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total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'Wild Fish Harvest'!$A$6:$A$64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'Wild Fish Harvest'!$B$6:$B$64</c:f>
              <c:numCache>
                <c:ptCount val="59"/>
                <c:pt idx="0">
                  <c:v>18.6992199</c:v>
                </c:pt>
                <c:pt idx="1">
                  <c:v>21.1516987</c:v>
                </c:pt>
                <c:pt idx="2">
                  <c:v>22.947982</c:v>
                </c:pt>
                <c:pt idx="3">
                  <c:v>23.399405</c:v>
                </c:pt>
                <c:pt idx="4">
                  <c:v>25.343389100000003</c:v>
                </c:pt>
                <c:pt idx="5">
                  <c:v>26.730332</c:v>
                </c:pt>
                <c:pt idx="6">
                  <c:v>28.393852</c:v>
                </c:pt>
                <c:pt idx="7">
                  <c:v>28.534065</c:v>
                </c:pt>
                <c:pt idx="8">
                  <c:v>29.131716</c:v>
                </c:pt>
                <c:pt idx="9">
                  <c:v>31.508727</c:v>
                </c:pt>
                <c:pt idx="10">
                  <c:v>33.843478</c:v>
                </c:pt>
                <c:pt idx="11">
                  <c:v>37.629443</c:v>
                </c:pt>
                <c:pt idx="12">
                  <c:v>40.961859</c:v>
                </c:pt>
                <c:pt idx="13">
                  <c:v>42.006238100000004</c:v>
                </c:pt>
                <c:pt idx="14">
                  <c:v>46.6074831</c:v>
                </c:pt>
                <c:pt idx="15">
                  <c:v>47.5892474</c:v>
                </c:pt>
                <c:pt idx="16">
                  <c:v>51.4566058</c:v>
                </c:pt>
                <c:pt idx="17">
                  <c:v>54.77605</c:v>
                </c:pt>
                <c:pt idx="18">
                  <c:v>58.117727</c:v>
                </c:pt>
                <c:pt idx="19">
                  <c:v>56.725319</c:v>
                </c:pt>
                <c:pt idx="20">
                  <c:v>62.803411</c:v>
                </c:pt>
                <c:pt idx="21">
                  <c:v>62.78491</c:v>
                </c:pt>
                <c:pt idx="22">
                  <c:v>58.597064</c:v>
                </c:pt>
                <c:pt idx="23">
                  <c:v>59.144852</c:v>
                </c:pt>
                <c:pt idx="24">
                  <c:v>62.316661</c:v>
                </c:pt>
                <c:pt idx="25">
                  <c:v>61.83541</c:v>
                </c:pt>
                <c:pt idx="26">
                  <c:v>65.236728</c:v>
                </c:pt>
                <c:pt idx="27">
                  <c:v>63.881436</c:v>
                </c:pt>
                <c:pt idx="28">
                  <c:v>66.007188</c:v>
                </c:pt>
                <c:pt idx="29">
                  <c:v>66.4660265</c:v>
                </c:pt>
                <c:pt idx="30">
                  <c:v>67.21579</c:v>
                </c:pt>
                <c:pt idx="31">
                  <c:v>69.409944</c:v>
                </c:pt>
                <c:pt idx="32">
                  <c:v>71.1177327</c:v>
                </c:pt>
                <c:pt idx="33">
                  <c:v>71.0613354</c:v>
                </c:pt>
                <c:pt idx="34">
                  <c:v>76.6584119</c:v>
                </c:pt>
                <c:pt idx="35">
                  <c:v>78.2419529</c:v>
                </c:pt>
                <c:pt idx="36">
                  <c:v>83.72798590000001</c:v>
                </c:pt>
                <c:pt idx="37">
                  <c:v>84.3567397</c:v>
                </c:pt>
                <c:pt idx="38">
                  <c:v>87.8201102</c:v>
                </c:pt>
                <c:pt idx="39">
                  <c:v>88.2914491</c:v>
                </c:pt>
                <c:pt idx="40">
                  <c:v>84.6575344</c:v>
                </c:pt>
                <c:pt idx="41">
                  <c:v>83.6562783</c:v>
                </c:pt>
                <c:pt idx="42">
                  <c:v>85.1805567</c:v>
                </c:pt>
                <c:pt idx="43">
                  <c:v>86.5738121</c:v>
                </c:pt>
                <c:pt idx="44">
                  <c:v>92.123739</c:v>
                </c:pt>
                <c:pt idx="45">
                  <c:v>92.33999370000001</c:v>
                </c:pt>
                <c:pt idx="46">
                  <c:v>93.812141</c:v>
                </c:pt>
                <c:pt idx="47">
                  <c:v>93.0721127</c:v>
                </c:pt>
                <c:pt idx="48">
                  <c:v>85.7220311</c:v>
                </c:pt>
                <c:pt idx="49">
                  <c:v>91.4819711</c:v>
                </c:pt>
                <c:pt idx="50">
                  <c:v>93.5137846</c:v>
                </c:pt>
                <c:pt idx="51">
                  <c:v>90.752779</c:v>
                </c:pt>
                <c:pt idx="52">
                  <c:v>91.017537</c:v>
                </c:pt>
                <c:pt idx="53">
                  <c:v>88.2504658</c:v>
                </c:pt>
                <c:pt idx="54">
                  <c:v>92.37751370000001</c:v>
                </c:pt>
                <c:pt idx="55">
                  <c:v>92.06561620000001</c:v>
                </c:pt>
                <c:pt idx="56">
                  <c:v>89.7152551</c:v>
                </c:pt>
                <c:pt idx="57">
                  <c:v>89.9079595</c:v>
                </c:pt>
                <c:pt idx="58">
                  <c:v>89.7508772</c:v>
                </c:pt>
              </c:numCache>
            </c:numRef>
          </c:yVal>
          <c:smooth val="1"/>
        </c:ser>
        <c:axId val="15821497"/>
        <c:axId val="8175746"/>
      </c:scatterChart>
      <c:valAx>
        <c:axId val="15821497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75746"/>
        <c:crosses val="autoZero"/>
        <c:crossBetween val="midCat"/>
        <c:dispUnits/>
      </c:valAx>
      <c:valAx>
        <c:axId val="8175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214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Wild Fish Catch Per Person, 1950-2008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175"/>
          <c:w val="0.923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'Wild Fish Harvest'!$A$6:$A$64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'Wild Fish Harvest'!$C$6:$C$64</c:f>
              <c:numCache>
                <c:ptCount val="59"/>
                <c:pt idx="0">
                  <c:v>7.392907059769601</c:v>
                </c:pt>
                <c:pt idx="1">
                  <c:v>8.211260791214697</c:v>
                </c:pt>
                <c:pt idx="2">
                  <c:v>8.751169594657465</c:v>
                </c:pt>
                <c:pt idx="3">
                  <c:v>8.767946644563885</c:v>
                </c:pt>
                <c:pt idx="4">
                  <c:v>9.332189280390738</c:v>
                </c:pt>
                <c:pt idx="5">
                  <c:v>9.672801382907544</c:v>
                </c:pt>
                <c:pt idx="6">
                  <c:v>10.096284651711212</c:v>
                </c:pt>
                <c:pt idx="7">
                  <c:v>9.968176597091508</c:v>
                </c:pt>
                <c:pt idx="8">
                  <c:v>9.996104048063572</c:v>
                </c:pt>
                <c:pt idx="9">
                  <c:v>10.616612924420545</c:v>
                </c:pt>
                <c:pt idx="10">
                  <c:v>11.19400282731982</c:v>
                </c:pt>
                <c:pt idx="11">
                  <c:v>12.213873841766485</c:v>
                </c:pt>
                <c:pt idx="12">
                  <c:v>13.043159243505622</c:v>
                </c:pt>
                <c:pt idx="13">
                  <c:v>13.117988180574146</c:v>
                </c:pt>
                <c:pt idx="14">
                  <c:v>14.270780125036055</c:v>
                </c:pt>
                <c:pt idx="15">
                  <c:v>14.283901887041633</c:v>
                </c:pt>
                <c:pt idx="16">
                  <c:v>15.137131809694933</c:v>
                </c:pt>
                <c:pt idx="17">
                  <c:v>15.790538023982128</c:v>
                </c:pt>
                <c:pt idx="18">
                  <c:v>16.417163386259947</c:v>
                </c:pt>
                <c:pt idx="19">
                  <c:v>15.702749522830104</c:v>
                </c:pt>
                <c:pt idx="20">
                  <c:v>17.039395221143327</c:v>
                </c:pt>
                <c:pt idx="21">
                  <c:v>16.6980433061987</c:v>
                </c:pt>
                <c:pt idx="22">
                  <c:v>15.279212658705783</c:v>
                </c:pt>
                <c:pt idx="23">
                  <c:v>15.124239758604817</c:v>
                </c:pt>
                <c:pt idx="24">
                  <c:v>15.633460257474207</c:v>
                </c:pt>
                <c:pt idx="25">
                  <c:v>15.225457653268633</c:v>
                </c:pt>
                <c:pt idx="26">
                  <c:v>15.772754560583206</c:v>
                </c:pt>
                <c:pt idx="27">
                  <c:v>15.172137665291356</c:v>
                </c:pt>
                <c:pt idx="28">
                  <c:v>15.404079209418054</c:v>
                </c:pt>
                <c:pt idx="29">
                  <c:v>15.242463335751205</c:v>
                </c:pt>
                <c:pt idx="30">
                  <c:v>15.146848223897146</c:v>
                </c:pt>
                <c:pt idx="31">
                  <c:v>15.369269982336728</c:v>
                </c:pt>
                <c:pt idx="32">
                  <c:v>15.473535907058352</c:v>
                </c:pt>
                <c:pt idx="33">
                  <c:v>15.19173927822423</c:v>
                </c:pt>
                <c:pt idx="34">
                  <c:v>16.101346042444078</c:v>
                </c:pt>
                <c:pt idx="35">
                  <c:v>16.14485454414519</c:v>
                </c:pt>
                <c:pt idx="36">
                  <c:v>16.97123655854042</c:v>
                </c:pt>
                <c:pt idx="37">
                  <c:v>16.795626537319148</c:v>
                </c:pt>
                <c:pt idx="38">
                  <c:v>17.177749424246844</c:v>
                </c:pt>
                <c:pt idx="39">
                  <c:v>16.972502287088364</c:v>
                </c:pt>
                <c:pt idx="40">
                  <c:v>16.00194735723904</c:v>
                </c:pt>
                <c:pt idx="41">
                  <c:v>15.55706154834052</c:v>
                </c:pt>
                <c:pt idx="42">
                  <c:v>15.59244148616706</c:v>
                </c:pt>
                <c:pt idx="43">
                  <c:v>15.606674340166174</c:v>
                </c:pt>
                <c:pt idx="44">
                  <c:v>16.361459741022742</c:v>
                </c:pt>
                <c:pt idx="45">
                  <c:v>16.16292907512297</c:v>
                </c:pt>
                <c:pt idx="46">
                  <c:v>16.188985045764202</c:v>
                </c:pt>
                <c:pt idx="47">
                  <c:v>15.840193267415437</c:v>
                </c:pt>
                <c:pt idx="48">
                  <c:v>14.39275837428143</c:v>
                </c:pt>
                <c:pt idx="49">
                  <c:v>15.156719237435295</c:v>
                </c:pt>
                <c:pt idx="50">
                  <c:v>15.291606309155279</c:v>
                </c:pt>
                <c:pt idx="51">
                  <c:v>14.649628580735786</c:v>
                </c:pt>
                <c:pt idx="52">
                  <c:v>14.506400393223025</c:v>
                </c:pt>
                <c:pt idx="53">
                  <c:v>13.889709801818102</c:v>
                </c:pt>
                <c:pt idx="54">
                  <c:v>14.359992168479359</c:v>
                </c:pt>
                <c:pt idx="55">
                  <c:v>14.137241142727982</c:v>
                </c:pt>
                <c:pt idx="56">
                  <c:v>13.610650351025281</c:v>
                </c:pt>
                <c:pt idx="57">
                  <c:v>13.477835645224614</c:v>
                </c:pt>
                <c:pt idx="58">
                  <c:v>13.296304122836206</c:v>
                </c:pt>
              </c:numCache>
            </c:numRef>
          </c:yVal>
          <c:smooth val="1"/>
        </c:ser>
        <c:axId val="6472851"/>
        <c:axId val="58255660"/>
      </c:scatterChart>
      <c:valAx>
        <c:axId val="6472851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FAO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55660"/>
        <c:crosses val="autoZero"/>
        <c:crossBetween val="midCat"/>
        <c:dispUnits/>
      </c:valAx>
      <c:valAx>
        <c:axId val="58255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28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Animal Protein Production Per Person, 1961-2009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175"/>
          <c:w val="0.92325"/>
          <c:h val="0.8125"/>
        </c:manualLayout>
      </c:layout>
      <c:scatterChart>
        <c:scatterStyle val="lineMarker"/>
        <c:varyColors val="0"/>
        <c:ser>
          <c:idx val="0"/>
          <c:order val="0"/>
          <c:tx>
            <c:v>Beef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 Per Person'!$A$6:$A$54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 Per Person'!$B$6:$B$54</c:f>
              <c:numCache>
                <c:ptCount val="49"/>
                <c:pt idx="0">
                  <c:v>8.985934849070574</c:v>
                </c:pt>
                <c:pt idx="1">
                  <c:v>9.298986207867191</c:v>
                </c:pt>
                <c:pt idx="2">
                  <c:v>9.635836893921839</c:v>
                </c:pt>
                <c:pt idx="3">
                  <c:v>9.57660525092638</c:v>
                </c:pt>
                <c:pt idx="4">
                  <c:v>9.56231409473327</c:v>
                </c:pt>
                <c:pt idx="5">
                  <c:v>9.870787850547295</c:v>
                </c:pt>
                <c:pt idx="6">
                  <c:v>10.167217078764663</c:v>
                </c:pt>
                <c:pt idx="7">
                  <c:v>10.441974837142544</c:v>
                </c:pt>
                <c:pt idx="8">
                  <c:v>10.499559439659286</c:v>
                </c:pt>
                <c:pt idx="9">
                  <c:v>10.404714663963663</c:v>
                </c:pt>
                <c:pt idx="10">
                  <c:v>10.125819677363074</c:v>
                </c:pt>
                <c:pt idx="11">
                  <c:v>10.049084713659466</c:v>
                </c:pt>
                <c:pt idx="12">
                  <c:v>9.931843451132817</c:v>
                </c:pt>
                <c:pt idx="13">
                  <c:v>10.499059734457772</c:v>
                </c:pt>
                <c:pt idx="14">
                  <c:v>10.768629240219367</c:v>
                </c:pt>
                <c:pt idx="15">
                  <c:v>11.143833266562526</c:v>
                </c:pt>
                <c:pt idx="16">
                  <c:v>11.04074273402045</c:v>
                </c:pt>
                <c:pt idx="17">
                  <c:v>10.965990330092138</c:v>
                </c:pt>
                <c:pt idx="18">
                  <c:v>10.499766659641613</c:v>
                </c:pt>
                <c:pt idx="19">
                  <c:v>10.268318817633547</c:v>
                </c:pt>
                <c:pt idx="20">
                  <c:v>10.175520481932514</c:v>
                </c:pt>
                <c:pt idx="21">
                  <c:v>9.990041530971556</c:v>
                </c:pt>
                <c:pt idx="22">
                  <c:v>10.082193546731999</c:v>
                </c:pt>
                <c:pt idx="23">
                  <c:v>10.183775488900006</c:v>
                </c:pt>
                <c:pt idx="24">
                  <c:v>10.174486772960602</c:v>
                </c:pt>
                <c:pt idx="25">
                  <c:v>10.33434079460053</c:v>
                </c:pt>
                <c:pt idx="26">
                  <c:v>10.14246491119437</c:v>
                </c:pt>
                <c:pt idx="27">
                  <c:v>10.043793034785388</c:v>
                </c:pt>
                <c:pt idx="28">
                  <c:v>9.91297991610581</c:v>
                </c:pt>
                <c:pt idx="29">
                  <c:v>10.027787417785852</c:v>
                </c:pt>
                <c:pt idx="30">
                  <c:v>9.980638165442185</c:v>
                </c:pt>
                <c:pt idx="31">
                  <c:v>9.667079387121108</c:v>
                </c:pt>
                <c:pt idx="32">
                  <c:v>9.421768342037378</c:v>
                </c:pt>
                <c:pt idx="33">
                  <c:v>9.40789122450752</c:v>
                </c:pt>
                <c:pt idx="34">
                  <c:v>9.411591274958328</c:v>
                </c:pt>
                <c:pt idx="35">
                  <c:v>9.374323727098702</c:v>
                </c:pt>
                <c:pt idx="36">
                  <c:v>9.367608893112692</c:v>
                </c:pt>
                <c:pt idx="37">
                  <c:v>9.214175691589906</c:v>
                </c:pt>
                <c:pt idx="38">
                  <c:v>9.264740660502603</c:v>
                </c:pt>
                <c:pt idx="39">
                  <c:v>9.20074020087429</c:v>
                </c:pt>
                <c:pt idx="40">
                  <c:v>8.92259098876073</c:v>
                </c:pt>
                <c:pt idx="41">
                  <c:v>9.055356914601814</c:v>
                </c:pt>
                <c:pt idx="42">
                  <c:v>9.004281942780048</c:v>
                </c:pt>
                <c:pt idx="43">
                  <c:v>9.02923886884115</c:v>
                </c:pt>
                <c:pt idx="44">
                  <c:v>9.080014729105462</c:v>
                </c:pt>
                <c:pt idx="45">
                  <c:v>9.206828198778194</c:v>
                </c:pt>
                <c:pt idx="46">
                  <c:v>9.274055094733</c:v>
                </c:pt>
                <c:pt idx="47">
                  <c:v>9.136140823595397</c:v>
                </c:pt>
                <c:pt idx="48">
                  <c:v>9.054694729813628</c:v>
                </c:pt>
              </c:numCache>
            </c:numRef>
          </c:yVal>
          <c:smooth val="0"/>
        </c:ser>
        <c:ser>
          <c:idx val="1"/>
          <c:order val="1"/>
          <c:tx>
            <c:v>Pork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 Per Person'!$A$6:$A$54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 Per Person'!$C$6:$C$54</c:f>
              <c:numCache>
                <c:ptCount val="49"/>
                <c:pt idx="0">
                  <c:v>8.049321670420468</c:v>
                </c:pt>
                <c:pt idx="1">
                  <c:v>8.312171109821856</c:v>
                </c:pt>
                <c:pt idx="2">
                  <c:v>8.766028269438438</c:v>
                </c:pt>
                <c:pt idx="3">
                  <c:v>8.796756705118101</c:v>
                </c:pt>
                <c:pt idx="4">
                  <c:v>9.404439515318144</c:v>
                </c:pt>
                <c:pt idx="5">
                  <c:v>9.54888960078697</c:v>
                </c:pt>
                <c:pt idx="6">
                  <c:v>9.775926254772385</c:v>
                </c:pt>
                <c:pt idx="7">
                  <c:v>9.730286981092688</c:v>
                </c:pt>
                <c:pt idx="8">
                  <c:v>9.456749652935892</c:v>
                </c:pt>
                <c:pt idx="9">
                  <c:v>9.723179400164469</c:v>
                </c:pt>
                <c:pt idx="10">
                  <c:v>10.493166518440345</c:v>
                </c:pt>
                <c:pt idx="11">
                  <c:v>10.600566506496339</c:v>
                </c:pt>
                <c:pt idx="12">
                  <c:v>10.356816345317855</c:v>
                </c:pt>
                <c:pt idx="13">
                  <c:v>10.651733721213777</c:v>
                </c:pt>
                <c:pt idx="14">
                  <c:v>10.267975880730313</c:v>
                </c:pt>
                <c:pt idx="15">
                  <c:v>9.860366403701706</c:v>
                </c:pt>
                <c:pt idx="16">
                  <c:v>10.207055835441581</c:v>
                </c:pt>
                <c:pt idx="17">
                  <c:v>10.65870751445842</c:v>
                </c:pt>
                <c:pt idx="18">
                  <c:v>11.49226468112177</c:v>
                </c:pt>
                <c:pt idx="19">
                  <c:v>11.875573985900965</c:v>
                </c:pt>
                <c:pt idx="20">
                  <c:v>11.73898016253221</c:v>
                </c:pt>
                <c:pt idx="21">
                  <c:v>11.5799532123841</c:v>
                </c:pt>
                <c:pt idx="22">
                  <c:v>11.865787161447143</c:v>
                </c:pt>
                <c:pt idx="23">
                  <c:v>12.07949285380322</c:v>
                </c:pt>
                <c:pt idx="24">
                  <c:v>12.378532501541915</c:v>
                </c:pt>
                <c:pt idx="25">
                  <c:v>12.473062961295609</c:v>
                </c:pt>
                <c:pt idx="26">
                  <c:v>12.630609360757958</c:v>
                </c:pt>
                <c:pt idx="27">
                  <c:v>13.12776575697603</c:v>
                </c:pt>
                <c:pt idx="28">
                  <c:v>13.11217892095565</c:v>
                </c:pt>
                <c:pt idx="29">
                  <c:v>13.216663717958312</c:v>
                </c:pt>
                <c:pt idx="30">
                  <c:v>13.232150843635278</c:v>
                </c:pt>
                <c:pt idx="31">
                  <c:v>13.406344643423623</c:v>
                </c:pt>
                <c:pt idx="32">
                  <c:v>13.63308966817673</c:v>
                </c:pt>
                <c:pt idx="33">
                  <c:v>13.928689877139519</c:v>
                </c:pt>
                <c:pt idx="34">
                  <c:v>13.901493819525847</c:v>
                </c:pt>
                <c:pt idx="35">
                  <c:v>13.67458242397123</c:v>
                </c:pt>
                <c:pt idx="36">
                  <c:v>14.152033640967966</c:v>
                </c:pt>
                <c:pt idx="37">
                  <c:v>14.903790753190863</c:v>
                </c:pt>
                <c:pt idx="38">
                  <c:v>14.850099499033837</c:v>
                </c:pt>
                <c:pt idx="39">
                  <c:v>14.682205499686281</c:v>
                </c:pt>
                <c:pt idx="40">
                  <c:v>14.688155681960893</c:v>
                </c:pt>
                <c:pt idx="41">
                  <c:v>14.85110566880587</c:v>
                </c:pt>
                <c:pt idx="42">
                  <c:v>15.048126134582628</c:v>
                </c:pt>
                <c:pt idx="43">
                  <c:v>15.024142784259483</c:v>
                </c:pt>
                <c:pt idx="44">
                  <c:v>15.21181058665204</c:v>
                </c:pt>
                <c:pt idx="45">
                  <c:v>15.373234481490538</c:v>
                </c:pt>
                <c:pt idx="46">
                  <c:v>15.015371767198571</c:v>
                </c:pt>
                <c:pt idx="47">
                  <c:v>15.404741467559855</c:v>
                </c:pt>
                <c:pt idx="48">
                  <c:v>15.531346568346084</c:v>
                </c:pt>
              </c:numCache>
            </c:numRef>
          </c:yVal>
          <c:smooth val="0"/>
        </c:ser>
        <c:ser>
          <c:idx val="2"/>
          <c:order val="2"/>
          <c:tx>
            <c:v>Poultry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 Per Person'!$A$6:$A$54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 Per Person'!$D$6:$D$54</c:f>
              <c:numCache>
                <c:ptCount val="49"/>
                <c:pt idx="0">
                  <c:v>2.905717430458925</c:v>
                </c:pt>
                <c:pt idx="1">
                  <c:v>2.932318437337406</c:v>
                </c:pt>
                <c:pt idx="2">
                  <c:v>3.045566372471805</c:v>
                </c:pt>
                <c:pt idx="3">
                  <c:v>3.1061303062091197</c:v>
                </c:pt>
                <c:pt idx="4">
                  <c:v>3.291153085389609</c:v>
                </c:pt>
                <c:pt idx="5">
                  <c:v>3.4376169888299666</c:v>
                </c:pt>
                <c:pt idx="6">
                  <c:v>3.5709163900192453</c:v>
                </c:pt>
                <c:pt idx="7">
                  <c:v>3.6118672033432206</c:v>
                </c:pt>
                <c:pt idx="8">
                  <c:v>3.8023834272909345</c:v>
                </c:pt>
                <c:pt idx="9">
                  <c:v>4.09662304583267</c:v>
                </c:pt>
                <c:pt idx="10">
                  <c:v>4.184917830136893</c:v>
                </c:pt>
                <c:pt idx="11">
                  <c:v>4.390063685697628</c:v>
                </c:pt>
                <c:pt idx="12">
                  <c:v>4.5070247532347985</c:v>
                </c:pt>
                <c:pt idx="13">
                  <c:v>4.591134761025039</c:v>
                </c:pt>
                <c:pt idx="14">
                  <c:v>4.599157613158489</c:v>
                </c:pt>
                <c:pt idx="15">
                  <c:v>4.842874789140045</c:v>
                </c:pt>
                <c:pt idx="16">
                  <c:v>5.043378085541572</c:v>
                </c:pt>
                <c:pt idx="17">
                  <c:v>5.299613353042184</c:v>
                </c:pt>
                <c:pt idx="18">
                  <c:v>5.632731448982854</c:v>
                </c:pt>
                <c:pt idx="19">
                  <c:v>5.84804407057945</c:v>
                </c:pt>
                <c:pt idx="20">
                  <c:v>6.092568871147134</c:v>
                </c:pt>
                <c:pt idx="21">
                  <c:v>6.194065692388833</c:v>
                </c:pt>
                <c:pt idx="22">
                  <c:v>6.243590878286653</c:v>
                </c:pt>
                <c:pt idx="23">
                  <c:v>6.253994649016572</c:v>
                </c:pt>
                <c:pt idx="24">
                  <c:v>6.433874913928242</c:v>
                </c:pt>
                <c:pt idx="25">
                  <c:v>6.753281579917637</c:v>
                </c:pt>
                <c:pt idx="26">
                  <c:v>7.159984923968779</c:v>
                </c:pt>
                <c:pt idx="27">
                  <c:v>7.378728214388684</c:v>
                </c:pt>
                <c:pt idx="28">
                  <c:v>7.42551319879224</c:v>
                </c:pt>
                <c:pt idx="29">
                  <c:v>7.737811060378205</c:v>
                </c:pt>
                <c:pt idx="30">
                  <c:v>8.000101908307444</c:v>
                </c:pt>
                <c:pt idx="31">
                  <c:v>8.276683484842133</c:v>
                </c:pt>
                <c:pt idx="32">
                  <c:v>8.625947544990924</c:v>
                </c:pt>
                <c:pt idx="33">
                  <c:v>8.991798112185828</c:v>
                </c:pt>
                <c:pt idx="34">
                  <c:v>9.51638146405621</c:v>
                </c:pt>
                <c:pt idx="35">
                  <c:v>9.647004312304814</c:v>
                </c:pt>
                <c:pt idx="36">
                  <c:v>10.103096945330533</c:v>
                </c:pt>
                <c:pt idx="37">
                  <c:v>10.391122168654551</c:v>
                </c:pt>
                <c:pt idx="38">
                  <c:v>10.741011909564648</c:v>
                </c:pt>
                <c:pt idx="39">
                  <c:v>11.151843053736595</c:v>
                </c:pt>
                <c:pt idx="40">
                  <c:v>11.400014302119523</c:v>
                </c:pt>
                <c:pt idx="41">
                  <c:v>11.694326317094715</c:v>
                </c:pt>
                <c:pt idx="42">
                  <c:v>11.755417587789585</c:v>
                </c:pt>
                <c:pt idx="43">
                  <c:v>12.047904252120867</c:v>
                </c:pt>
                <c:pt idx="44">
                  <c:v>12.25682464932383</c:v>
                </c:pt>
                <c:pt idx="45">
                  <c:v>12.426414553910552</c:v>
                </c:pt>
                <c:pt idx="46">
                  <c:v>12.934917710781656</c:v>
                </c:pt>
                <c:pt idx="47">
                  <c:v>13.320494833973378</c:v>
                </c:pt>
                <c:pt idx="48">
                  <c:v>13.36985925474715</c:v>
                </c:pt>
              </c:numCache>
            </c:numRef>
          </c:yVal>
          <c:smooth val="0"/>
        </c:ser>
        <c:ser>
          <c:idx val="3"/>
          <c:order val="3"/>
          <c:tx>
            <c:v>Farmed Fish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 Per Person'!$A$6:$A$53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'Protein Prod Per Person'!$E$6:$E$53</c:f>
              <c:numCache>
                <c:ptCount val="48"/>
                <c:pt idx="0">
                  <c:v>0.4947876854544988</c:v>
                </c:pt>
                <c:pt idx="1">
                  <c:v>0.5026699689156392</c:v>
                </c:pt>
                <c:pt idx="2">
                  <c:v>0.5501469933351779</c:v>
                </c:pt>
                <c:pt idx="3">
                  <c:v>0.5656077978210242</c:v>
                </c:pt>
                <c:pt idx="4">
                  <c:v>0.606488937980052</c:v>
                </c:pt>
                <c:pt idx="5">
                  <c:v>0.6130239694907546</c:v>
                </c:pt>
                <c:pt idx="6">
                  <c:v>0.618185911679614</c:v>
                </c:pt>
                <c:pt idx="7">
                  <c:v>0.6445802174483534</c:v>
                </c:pt>
                <c:pt idx="8">
                  <c:v>0.6536190862421435</c:v>
                </c:pt>
                <c:pt idx="9">
                  <c:v>0.6963972589768724</c:v>
                </c:pt>
                <c:pt idx="10">
                  <c:v>0.7283027519031834</c:v>
                </c:pt>
                <c:pt idx="11">
                  <c:v>0.7702050333186966</c:v>
                </c:pt>
                <c:pt idx="12">
                  <c:v>0.7877095586355035</c:v>
                </c:pt>
                <c:pt idx="13">
                  <c:v>0.8171903520928183</c:v>
                </c:pt>
                <c:pt idx="14">
                  <c:v>0.8905236897292185</c:v>
                </c:pt>
                <c:pt idx="15">
                  <c:v>0.9016063436539163</c:v>
                </c:pt>
                <c:pt idx="16">
                  <c:v>0.9788879747599064</c:v>
                </c:pt>
                <c:pt idx="17">
                  <c:v>0.9810489782373396</c:v>
                </c:pt>
                <c:pt idx="18">
                  <c:v>0.9954338674438717</c:v>
                </c:pt>
                <c:pt idx="19">
                  <c:v>1.0602896740113876</c:v>
                </c:pt>
                <c:pt idx="20">
                  <c:v>1.16072713246302</c:v>
                </c:pt>
                <c:pt idx="21">
                  <c:v>1.2337923033675597</c:v>
                </c:pt>
                <c:pt idx="22">
                  <c:v>1.3301496698114217</c:v>
                </c:pt>
                <c:pt idx="23">
                  <c:v>1.4584467025163232</c:v>
                </c:pt>
                <c:pt idx="24">
                  <c:v>1.655106724853273</c:v>
                </c:pt>
                <c:pt idx="25">
                  <c:v>1.8572908244270878</c:v>
                </c:pt>
                <c:pt idx="26">
                  <c:v>2.103431091268127</c:v>
                </c:pt>
                <c:pt idx="27">
                  <c:v>2.2847813781067883</c:v>
                </c:pt>
                <c:pt idx="28">
                  <c:v>2.3671069499997017</c:v>
                </c:pt>
                <c:pt idx="29">
                  <c:v>2.4711217491435518</c:v>
                </c:pt>
                <c:pt idx="30">
                  <c:v>2.552445492537913</c:v>
                </c:pt>
                <c:pt idx="31">
                  <c:v>2.820366271708324</c:v>
                </c:pt>
                <c:pt idx="32">
                  <c:v>3.208716278214532</c:v>
                </c:pt>
                <c:pt idx="33">
                  <c:v>3.699961779817292</c:v>
                </c:pt>
                <c:pt idx="34">
                  <c:v>4.264274183088506</c:v>
                </c:pt>
                <c:pt idx="35">
                  <c:v>4.582936049877709</c:v>
                </c:pt>
                <c:pt idx="36">
                  <c:v>4.642229282571434</c:v>
                </c:pt>
                <c:pt idx="37">
                  <c:v>4.759876536162208</c:v>
                </c:pt>
                <c:pt idx="38">
                  <c:v>5.078291101815735</c:v>
                </c:pt>
                <c:pt idx="39">
                  <c:v>5.28643772319797</c:v>
                </c:pt>
                <c:pt idx="40">
                  <c:v>5.569820574583616</c:v>
                </c:pt>
                <c:pt idx="41">
                  <c:v>5.845114994464724</c:v>
                </c:pt>
                <c:pt idx="42">
                  <c:v>6.092185934464838</c:v>
                </c:pt>
                <c:pt idx="43">
                  <c:v>6.481707616596855</c:v>
                </c:pt>
                <c:pt idx="44">
                  <c:v>6.768094856544779</c:v>
                </c:pt>
                <c:pt idx="45">
                  <c:v>7.147296462075373</c:v>
                </c:pt>
                <c:pt idx="46">
                  <c:v>7.43729348244686</c:v>
                </c:pt>
                <c:pt idx="47">
                  <c:v>7.741254895140223</c:v>
                </c:pt>
              </c:numCache>
            </c:numRef>
          </c:yVal>
          <c:smooth val="0"/>
        </c:ser>
        <c:ser>
          <c:idx val="4"/>
          <c:order val="4"/>
          <c:tx>
            <c:v>Sheep and Goats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 Per Person'!$A$6:$A$54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 Per Person'!$F$6:$F$54</c:f>
              <c:numCache>
                <c:ptCount val="49"/>
                <c:pt idx="0">
                  <c:v>1.957946065357364</c:v>
                </c:pt>
                <c:pt idx="1">
                  <c:v>1.9636387489070164</c:v>
                </c:pt>
                <c:pt idx="2">
                  <c:v>1.9247251721167975</c:v>
                </c:pt>
                <c:pt idx="3">
                  <c:v>1.8855609016460202</c:v>
                </c:pt>
                <c:pt idx="4">
                  <c:v>1.8645736222374967</c:v>
                </c:pt>
                <c:pt idx="5">
                  <c:v>1.8585420268444413</c:v>
                </c:pt>
                <c:pt idx="6">
                  <c:v>1.872002954237001</c:v>
                </c:pt>
                <c:pt idx="7">
                  <c:v>1.884890901535822</c:v>
                </c:pt>
                <c:pt idx="8">
                  <c:v>1.840915778648533</c:v>
                </c:pt>
                <c:pt idx="9">
                  <c:v>1.8533256352731053</c:v>
                </c:pt>
                <c:pt idx="10">
                  <c:v>1.8515027595627254</c:v>
                </c:pt>
                <c:pt idx="11">
                  <c:v>1.8299747802134192</c:v>
                </c:pt>
                <c:pt idx="12">
                  <c:v>1.735059325934639</c:v>
                </c:pt>
                <c:pt idx="13">
                  <c:v>1.646175166352743</c:v>
                </c:pt>
                <c:pt idx="14">
                  <c:v>1.672283399695222</c:v>
                </c:pt>
                <c:pt idx="15">
                  <c:v>1.6488993454848953</c:v>
                </c:pt>
                <c:pt idx="16">
                  <c:v>1.6350641405039468</c:v>
                </c:pt>
                <c:pt idx="17">
                  <c:v>1.6438808358183317</c:v>
                </c:pt>
                <c:pt idx="18">
                  <c:v>1.6154209196339113</c:v>
                </c:pt>
                <c:pt idx="19">
                  <c:v>1.654390010476362</c:v>
                </c:pt>
                <c:pt idx="20">
                  <c:v>1.687611198119815</c:v>
                </c:pt>
                <c:pt idx="21">
                  <c:v>1.677998767647617</c:v>
                </c:pt>
                <c:pt idx="22">
                  <c:v>1.7085372293233965</c:v>
                </c:pt>
                <c:pt idx="23">
                  <c:v>1.6951245895289935</c:v>
                </c:pt>
                <c:pt idx="24">
                  <c:v>1.7017597328406906</c:v>
                </c:pt>
                <c:pt idx="25">
                  <c:v>1.689437953365171</c:v>
                </c:pt>
                <c:pt idx="26">
                  <c:v>1.7222794752139454</c:v>
                </c:pt>
                <c:pt idx="27">
                  <c:v>1.7706875042298833</c:v>
                </c:pt>
                <c:pt idx="28">
                  <c:v>1.8033238569027585</c:v>
                </c:pt>
                <c:pt idx="29">
                  <c:v>1.8310879675309406</c:v>
                </c:pt>
                <c:pt idx="30">
                  <c:v>1.8348176055155454</c:v>
                </c:pt>
                <c:pt idx="31">
                  <c:v>1.8118485306169445</c:v>
                </c:pt>
                <c:pt idx="32">
                  <c:v>1.8116528429504455</c:v>
                </c:pt>
                <c:pt idx="33">
                  <c:v>1.8262510849328117</c:v>
                </c:pt>
                <c:pt idx="34">
                  <c:v>1.842749602534398</c:v>
                </c:pt>
                <c:pt idx="35">
                  <c:v>1.7610920317877385</c:v>
                </c:pt>
                <c:pt idx="36">
                  <c:v>1.7942138910252796</c:v>
                </c:pt>
                <c:pt idx="37">
                  <c:v>1.8337618709739598</c:v>
                </c:pt>
                <c:pt idx="38">
                  <c:v>1.8415767618768013</c:v>
                </c:pt>
                <c:pt idx="39">
                  <c:v>1.8697013605234156</c:v>
                </c:pt>
                <c:pt idx="40">
                  <c:v>1.8450278181067414</c:v>
                </c:pt>
                <c:pt idx="41">
                  <c:v>1.8259447823837616</c:v>
                </c:pt>
                <c:pt idx="42">
                  <c:v>1.8528919875762904</c:v>
                </c:pt>
                <c:pt idx="43">
                  <c:v>1.8809027483072382</c:v>
                </c:pt>
                <c:pt idx="44">
                  <c:v>1.922040005675435</c:v>
                </c:pt>
                <c:pt idx="45">
                  <c:v>1.937077451305824</c:v>
                </c:pt>
                <c:pt idx="46">
                  <c:v>1.9695853616379801</c:v>
                </c:pt>
                <c:pt idx="47">
                  <c:v>1.943607629085481</c:v>
                </c:pt>
                <c:pt idx="48">
                  <c:v>1.9105558939637097</c:v>
                </c:pt>
              </c:numCache>
            </c:numRef>
          </c:yVal>
          <c:smooth val="0"/>
        </c:ser>
        <c:axId val="11255361"/>
        <c:axId val="34189386"/>
      </c:scatterChart>
      <c:valAx>
        <c:axId val="11255361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FAO, UNPop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89386"/>
        <c:crosses val="autoZero"/>
        <c:crossBetween val="midCat"/>
        <c:dispUnits/>
      </c:valAx>
      <c:valAx>
        <c:axId val="34189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553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Grazing Livestock by Type, 1961-2009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2325"/>
          <c:w val="0.926"/>
          <c:h val="0.813"/>
        </c:manualLayout>
      </c:layout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World'!$B$6:$B$54</c:f>
              <c:numCache>
                <c:ptCount val="49"/>
                <c:pt idx="0">
                  <c:v>88.321807</c:v>
                </c:pt>
                <c:pt idx="1">
                  <c:v>89.302827</c:v>
                </c:pt>
                <c:pt idx="2">
                  <c:v>89.769135</c:v>
                </c:pt>
                <c:pt idx="3">
                  <c:v>93.361741</c:v>
                </c:pt>
                <c:pt idx="4">
                  <c:v>94.373552</c:v>
                </c:pt>
                <c:pt idx="5">
                  <c:v>98.895534</c:v>
                </c:pt>
                <c:pt idx="6">
                  <c:v>101.173121</c:v>
                </c:pt>
                <c:pt idx="7">
                  <c:v>104.401433</c:v>
                </c:pt>
                <c:pt idx="8">
                  <c:v>106.224772</c:v>
                </c:pt>
                <c:pt idx="9">
                  <c:v>107.262744</c:v>
                </c:pt>
                <c:pt idx="10">
                  <c:v>108.708343</c:v>
                </c:pt>
                <c:pt idx="11">
                  <c:v>109.633501</c:v>
                </c:pt>
                <c:pt idx="12">
                  <c:v>111.124233</c:v>
                </c:pt>
                <c:pt idx="13">
                  <c:v>113.043926</c:v>
                </c:pt>
                <c:pt idx="14">
                  <c:v>113.03011</c:v>
                </c:pt>
                <c:pt idx="15">
                  <c:v>113.821289</c:v>
                </c:pt>
                <c:pt idx="16">
                  <c:v>114.840922</c:v>
                </c:pt>
                <c:pt idx="17">
                  <c:v>116.637541</c:v>
                </c:pt>
                <c:pt idx="18">
                  <c:v>118.973623</c:v>
                </c:pt>
                <c:pt idx="19">
                  <c:v>121.493833</c:v>
                </c:pt>
                <c:pt idx="20">
                  <c:v>124.212022</c:v>
                </c:pt>
                <c:pt idx="21">
                  <c:v>127.542439</c:v>
                </c:pt>
                <c:pt idx="22">
                  <c:v>130.092471</c:v>
                </c:pt>
                <c:pt idx="23">
                  <c:v>133.173476</c:v>
                </c:pt>
                <c:pt idx="24">
                  <c:v>136.241764</c:v>
                </c:pt>
                <c:pt idx="25">
                  <c:v>141.829517</c:v>
                </c:pt>
                <c:pt idx="26">
                  <c:v>141.762124</c:v>
                </c:pt>
                <c:pt idx="27">
                  <c:v>143.622953</c:v>
                </c:pt>
                <c:pt idx="28">
                  <c:v>145.643417</c:v>
                </c:pt>
                <c:pt idx="29">
                  <c:v>148.18421</c:v>
                </c:pt>
                <c:pt idx="30">
                  <c:v>150.214579</c:v>
                </c:pt>
                <c:pt idx="31">
                  <c:v>153.194578</c:v>
                </c:pt>
                <c:pt idx="32">
                  <c:v>154.809057</c:v>
                </c:pt>
                <c:pt idx="33">
                  <c:v>156.559851</c:v>
                </c:pt>
                <c:pt idx="34">
                  <c:v>158.5355</c:v>
                </c:pt>
                <c:pt idx="35">
                  <c:v>159.528028</c:v>
                </c:pt>
                <c:pt idx="36">
                  <c:v>159.190892</c:v>
                </c:pt>
                <c:pt idx="37">
                  <c:v>160.667087</c:v>
                </c:pt>
                <c:pt idx="38">
                  <c:v>162.276957</c:v>
                </c:pt>
                <c:pt idx="39">
                  <c:v>164.114424</c:v>
                </c:pt>
                <c:pt idx="40">
                  <c:v>166.281138</c:v>
                </c:pt>
                <c:pt idx="41">
                  <c:v>168.732181</c:v>
                </c:pt>
                <c:pt idx="42">
                  <c:v>171.674884</c:v>
                </c:pt>
                <c:pt idx="43">
                  <c:v>173.786175</c:v>
                </c:pt>
                <c:pt idx="44">
                  <c:v>176.382243</c:v>
                </c:pt>
                <c:pt idx="45">
                  <c:v>179.542934</c:v>
                </c:pt>
                <c:pt idx="46">
                  <c:v>182.575666</c:v>
                </c:pt>
                <c:pt idx="47">
                  <c:v>185.292102</c:v>
                </c:pt>
                <c:pt idx="48">
                  <c:v>188.306103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World'!$C$6:$C$54</c:f>
              <c:numCache>
                <c:ptCount val="49"/>
                <c:pt idx="0">
                  <c:v>942.175069</c:v>
                </c:pt>
                <c:pt idx="1">
                  <c:v>957.172513</c:v>
                </c:pt>
                <c:pt idx="2">
                  <c:v>970.382904</c:v>
                </c:pt>
                <c:pt idx="3">
                  <c:v>987.5752</c:v>
                </c:pt>
                <c:pt idx="4">
                  <c:v>1008.908424</c:v>
                </c:pt>
                <c:pt idx="5">
                  <c:v>1027.750977</c:v>
                </c:pt>
                <c:pt idx="6">
                  <c:v>1049.782778</c:v>
                </c:pt>
                <c:pt idx="7">
                  <c:v>1064.668338</c:v>
                </c:pt>
                <c:pt idx="8">
                  <c:v>1069.88769</c:v>
                </c:pt>
                <c:pt idx="9">
                  <c:v>1081.641464</c:v>
                </c:pt>
                <c:pt idx="10">
                  <c:v>1096.646411</c:v>
                </c:pt>
                <c:pt idx="11">
                  <c:v>1119.330011</c:v>
                </c:pt>
                <c:pt idx="12">
                  <c:v>1138.722624</c:v>
                </c:pt>
                <c:pt idx="13">
                  <c:v>1166.767929</c:v>
                </c:pt>
                <c:pt idx="14">
                  <c:v>1187.927592</c:v>
                </c:pt>
                <c:pt idx="15">
                  <c:v>1199.67128</c:v>
                </c:pt>
                <c:pt idx="16">
                  <c:v>1204.693621</c:v>
                </c:pt>
                <c:pt idx="17">
                  <c:v>1206.219455</c:v>
                </c:pt>
                <c:pt idx="18">
                  <c:v>1211.06969</c:v>
                </c:pt>
                <c:pt idx="19">
                  <c:v>1217.018356</c:v>
                </c:pt>
                <c:pt idx="20">
                  <c:v>1228.589591</c:v>
                </c:pt>
                <c:pt idx="21">
                  <c:v>1242.283701</c:v>
                </c:pt>
                <c:pt idx="22">
                  <c:v>1249.419026</c:v>
                </c:pt>
                <c:pt idx="23">
                  <c:v>1255.289724</c:v>
                </c:pt>
                <c:pt idx="24">
                  <c:v>1260.012902</c:v>
                </c:pt>
                <c:pt idx="25">
                  <c:v>1266.650034</c:v>
                </c:pt>
                <c:pt idx="26">
                  <c:v>1266.575758</c:v>
                </c:pt>
                <c:pt idx="27">
                  <c:v>1272.893535</c:v>
                </c:pt>
                <c:pt idx="28">
                  <c:v>1289.950644</c:v>
                </c:pt>
                <c:pt idx="29">
                  <c:v>1298.403239</c:v>
                </c:pt>
                <c:pt idx="30">
                  <c:v>1298.48291</c:v>
                </c:pt>
                <c:pt idx="31">
                  <c:v>1304.735799</c:v>
                </c:pt>
                <c:pt idx="32">
                  <c:v>1306.091717</c:v>
                </c:pt>
                <c:pt idx="33">
                  <c:v>1316.905307</c:v>
                </c:pt>
                <c:pt idx="34">
                  <c:v>1326.102261</c:v>
                </c:pt>
                <c:pt idx="35">
                  <c:v>1318.718915</c:v>
                </c:pt>
                <c:pt idx="36">
                  <c:v>1309.087706</c:v>
                </c:pt>
                <c:pt idx="37">
                  <c:v>1309.742337</c:v>
                </c:pt>
                <c:pt idx="38">
                  <c:v>1312.717311</c:v>
                </c:pt>
                <c:pt idx="39">
                  <c:v>1314.760564</c:v>
                </c:pt>
                <c:pt idx="40">
                  <c:v>1316.425491</c:v>
                </c:pt>
                <c:pt idx="41">
                  <c:v>1323.595701</c:v>
                </c:pt>
                <c:pt idx="42">
                  <c:v>1334.522168</c:v>
                </c:pt>
                <c:pt idx="43">
                  <c:v>1341.991429</c:v>
                </c:pt>
                <c:pt idx="44">
                  <c:v>1348.240602</c:v>
                </c:pt>
                <c:pt idx="45">
                  <c:v>1359.320243</c:v>
                </c:pt>
                <c:pt idx="46">
                  <c:v>1357.835311</c:v>
                </c:pt>
                <c:pt idx="47">
                  <c:v>1372.379502</c:v>
                </c:pt>
                <c:pt idx="48">
                  <c:v>1382.241378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World'!$D$6:$D$54</c:f>
              <c:numCache>
                <c:ptCount val="49"/>
                <c:pt idx="0">
                  <c:v>348.726793</c:v>
                </c:pt>
                <c:pt idx="1">
                  <c:v>363.660819</c:v>
                </c:pt>
                <c:pt idx="2">
                  <c:v>369.855953</c:v>
                </c:pt>
                <c:pt idx="3">
                  <c:v>368.323406</c:v>
                </c:pt>
                <c:pt idx="4">
                  <c:v>367.424287</c:v>
                </c:pt>
                <c:pt idx="5">
                  <c:v>368.784918</c:v>
                </c:pt>
                <c:pt idx="6">
                  <c:v>370.531563</c:v>
                </c:pt>
                <c:pt idx="7">
                  <c:v>377.038611</c:v>
                </c:pt>
                <c:pt idx="8">
                  <c:v>377.836878</c:v>
                </c:pt>
                <c:pt idx="9">
                  <c:v>377.693648</c:v>
                </c:pt>
                <c:pt idx="10">
                  <c:v>381.646309</c:v>
                </c:pt>
                <c:pt idx="11">
                  <c:v>384.847128</c:v>
                </c:pt>
                <c:pt idx="12">
                  <c:v>385.059708</c:v>
                </c:pt>
                <c:pt idx="13">
                  <c:v>394.211973</c:v>
                </c:pt>
                <c:pt idx="14">
                  <c:v>405.451809</c:v>
                </c:pt>
                <c:pt idx="15">
                  <c:v>416.14446</c:v>
                </c:pt>
                <c:pt idx="16">
                  <c:v>422.39987</c:v>
                </c:pt>
                <c:pt idx="17">
                  <c:v>439.064898</c:v>
                </c:pt>
                <c:pt idx="18">
                  <c:v>454.859987</c:v>
                </c:pt>
                <c:pt idx="19">
                  <c:v>464.323188</c:v>
                </c:pt>
                <c:pt idx="20">
                  <c:v>474.049851</c:v>
                </c:pt>
                <c:pt idx="21">
                  <c:v>481.634834</c:v>
                </c:pt>
                <c:pt idx="22">
                  <c:v>491.33945</c:v>
                </c:pt>
                <c:pt idx="23">
                  <c:v>483.899533</c:v>
                </c:pt>
                <c:pt idx="24">
                  <c:v>486.07851</c:v>
                </c:pt>
                <c:pt idx="25">
                  <c:v>499.598547</c:v>
                </c:pt>
                <c:pt idx="26">
                  <c:v>522.215805</c:v>
                </c:pt>
                <c:pt idx="27">
                  <c:v>546.013625</c:v>
                </c:pt>
                <c:pt idx="28">
                  <c:v>574.342533</c:v>
                </c:pt>
                <c:pt idx="29">
                  <c:v>591.172192</c:v>
                </c:pt>
                <c:pt idx="30">
                  <c:v>596.827291</c:v>
                </c:pt>
                <c:pt idx="31">
                  <c:v>605.278646</c:v>
                </c:pt>
                <c:pt idx="32">
                  <c:v>612.928001</c:v>
                </c:pt>
                <c:pt idx="33">
                  <c:v>641.646381</c:v>
                </c:pt>
                <c:pt idx="34">
                  <c:v>672.941531</c:v>
                </c:pt>
                <c:pt idx="35">
                  <c:v>704.258042</c:v>
                </c:pt>
                <c:pt idx="36">
                  <c:v>694.295736</c:v>
                </c:pt>
                <c:pt idx="37">
                  <c:v>713.740992</c:v>
                </c:pt>
                <c:pt idx="38">
                  <c:v>729.954294</c:v>
                </c:pt>
                <c:pt idx="39">
                  <c:v>746.845394</c:v>
                </c:pt>
                <c:pt idx="40">
                  <c:v>756.680628</c:v>
                </c:pt>
                <c:pt idx="41">
                  <c:v>768.392794</c:v>
                </c:pt>
                <c:pt idx="42">
                  <c:v>784.883268</c:v>
                </c:pt>
                <c:pt idx="43">
                  <c:v>805.629686</c:v>
                </c:pt>
                <c:pt idx="44">
                  <c:v>826.905503</c:v>
                </c:pt>
                <c:pt idx="45">
                  <c:v>827.789739</c:v>
                </c:pt>
                <c:pt idx="46">
                  <c:v>836.893906</c:v>
                </c:pt>
                <c:pt idx="47">
                  <c:v>864.400877</c:v>
                </c:pt>
                <c:pt idx="48">
                  <c:v>867.968573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World'!$E$6:$E$54</c:f>
              <c:numCache>
                <c:ptCount val="49"/>
                <c:pt idx="0">
                  <c:v>994.268736</c:v>
                </c:pt>
                <c:pt idx="1">
                  <c:v>997.193122</c:v>
                </c:pt>
                <c:pt idx="2">
                  <c:v>999.696719</c:v>
                </c:pt>
                <c:pt idx="3">
                  <c:v>1013.486149</c:v>
                </c:pt>
                <c:pt idx="4">
                  <c:v>1030.878735</c:v>
                </c:pt>
                <c:pt idx="5">
                  <c:v>1040.688491</c:v>
                </c:pt>
                <c:pt idx="6">
                  <c:v>1059.154631</c:v>
                </c:pt>
                <c:pt idx="7">
                  <c:v>1074.022618</c:v>
                </c:pt>
                <c:pt idx="8">
                  <c:v>1080.720926</c:v>
                </c:pt>
                <c:pt idx="9">
                  <c:v>1063.272612</c:v>
                </c:pt>
                <c:pt idx="10">
                  <c:v>1066.49599</c:v>
                </c:pt>
                <c:pt idx="11">
                  <c:v>1037.794191</c:v>
                </c:pt>
                <c:pt idx="12">
                  <c:v>1017.700464</c:v>
                </c:pt>
                <c:pt idx="13">
                  <c:v>1028.883233</c:v>
                </c:pt>
                <c:pt idx="14">
                  <c:v>1047.921744</c:v>
                </c:pt>
                <c:pt idx="15">
                  <c:v>1048.035438</c:v>
                </c:pt>
                <c:pt idx="16">
                  <c:v>1037.904497</c:v>
                </c:pt>
                <c:pt idx="17">
                  <c:v>1050.542345</c:v>
                </c:pt>
                <c:pt idx="18">
                  <c:v>1069.312864</c:v>
                </c:pt>
                <c:pt idx="19">
                  <c:v>1098.674103</c:v>
                </c:pt>
                <c:pt idx="20">
                  <c:v>1112.748725</c:v>
                </c:pt>
                <c:pt idx="21">
                  <c:v>1131.713347</c:v>
                </c:pt>
                <c:pt idx="22">
                  <c:v>1127.300486</c:v>
                </c:pt>
                <c:pt idx="23">
                  <c:v>1119.398619</c:v>
                </c:pt>
                <c:pt idx="24">
                  <c:v>1118.608733</c:v>
                </c:pt>
                <c:pt idx="25">
                  <c:v>1126.522365</c:v>
                </c:pt>
                <c:pt idx="26">
                  <c:v>1142.089337</c:v>
                </c:pt>
                <c:pt idx="27">
                  <c:v>1163.738353</c:v>
                </c:pt>
                <c:pt idx="28">
                  <c:v>1198.350926</c:v>
                </c:pt>
                <c:pt idx="29">
                  <c:v>1207.941311</c:v>
                </c:pt>
                <c:pt idx="30">
                  <c:v>1184.275962</c:v>
                </c:pt>
                <c:pt idx="31">
                  <c:v>1160.997082</c:v>
                </c:pt>
                <c:pt idx="32">
                  <c:v>1120.618258</c:v>
                </c:pt>
                <c:pt idx="33">
                  <c:v>1110.968207</c:v>
                </c:pt>
                <c:pt idx="34">
                  <c:v>1075.580702</c:v>
                </c:pt>
                <c:pt idx="35">
                  <c:v>1062.690786</c:v>
                </c:pt>
                <c:pt idx="36">
                  <c:v>1041.393723</c:v>
                </c:pt>
                <c:pt idx="37">
                  <c:v>1046.090155</c:v>
                </c:pt>
                <c:pt idx="38">
                  <c:v>1055.089037</c:v>
                </c:pt>
                <c:pt idx="39">
                  <c:v>1058.830774</c:v>
                </c:pt>
                <c:pt idx="40">
                  <c:v>1037.143369</c:v>
                </c:pt>
                <c:pt idx="41">
                  <c:v>1025.893803</c:v>
                </c:pt>
                <c:pt idx="42">
                  <c:v>1035.154168</c:v>
                </c:pt>
                <c:pt idx="43">
                  <c:v>1063.115959</c:v>
                </c:pt>
                <c:pt idx="44">
                  <c:v>1091.375497</c:v>
                </c:pt>
                <c:pt idx="45">
                  <c:v>1104.192341</c:v>
                </c:pt>
                <c:pt idx="46">
                  <c:v>1105.610121</c:v>
                </c:pt>
                <c:pt idx="47">
                  <c:v>1086.307458</c:v>
                </c:pt>
                <c:pt idx="48">
                  <c:v>1071.274348</c:v>
                </c:pt>
              </c:numCache>
            </c:numRef>
          </c:yVal>
          <c:smooth val="0"/>
        </c:ser>
        <c:axId val="39269019"/>
        <c:axId val="17876852"/>
      </c:scatterChart>
      <c:valAx>
        <c:axId val="39269019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76852"/>
        <c:crosses val="autoZero"/>
        <c:crossBetween val="midCat"/>
        <c:dispUnits/>
        <c:majorUnit val="10"/>
        <c:minorUnit val="2"/>
      </c:valAx>
      <c:valAx>
        <c:axId val="17876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269019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Africa,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</c:numLit>
          </c:xVal>
          <c:yVal>
            <c:numLit>
              <c:ptCount val="49"/>
              <c:pt idx="0">
                <c:v>1.50102</c:v>
              </c:pt>
              <c:pt idx="1">
                <c:v>1.53002</c:v>
              </c:pt>
              <c:pt idx="2">
                <c:v>1.55872</c:v>
              </c:pt>
              <c:pt idx="3">
                <c:v>1.587723</c:v>
              </c:pt>
              <c:pt idx="4">
                <c:v>1.617026</c:v>
              </c:pt>
              <c:pt idx="5">
                <c:v>1.646023</c:v>
              </c:pt>
              <c:pt idx="6">
                <c:v>1.675015</c:v>
              </c:pt>
              <c:pt idx="7">
                <c:v>1.943026</c:v>
              </c:pt>
              <c:pt idx="8">
                <c:v>1.976025</c:v>
              </c:pt>
              <c:pt idx="9">
                <c:v>2.009025</c:v>
              </c:pt>
              <c:pt idx="10">
                <c:v>2.058025</c:v>
              </c:pt>
              <c:pt idx="11">
                <c:v>2.098025</c:v>
              </c:pt>
              <c:pt idx="12">
                <c:v>2.135025</c:v>
              </c:pt>
              <c:pt idx="13">
                <c:v>2.170025</c:v>
              </c:pt>
              <c:pt idx="14">
                <c:v>2.204025</c:v>
              </c:pt>
              <c:pt idx="15">
                <c:v>2.235625</c:v>
              </c:pt>
              <c:pt idx="16">
                <c:v>2.266025</c:v>
              </c:pt>
              <c:pt idx="17">
                <c:v>2.342025</c:v>
              </c:pt>
              <c:pt idx="18">
                <c:v>2.321438</c:v>
              </c:pt>
              <c:pt idx="19">
                <c:v>2.346608</c:v>
              </c:pt>
              <c:pt idx="20">
                <c:v>2.370079</c:v>
              </c:pt>
              <c:pt idx="21">
                <c:v>2.392965</c:v>
              </c:pt>
              <c:pt idx="22">
                <c:v>2.322025</c:v>
              </c:pt>
              <c:pt idx="23">
                <c:v>2.414025</c:v>
              </c:pt>
              <c:pt idx="24">
                <c:v>2.429025</c:v>
              </c:pt>
              <c:pt idx="25">
                <c:v>2.443025</c:v>
              </c:pt>
              <c:pt idx="26">
                <c:v>2.454025</c:v>
              </c:pt>
              <c:pt idx="27">
                <c:v>2.464025</c:v>
              </c:pt>
              <c:pt idx="28">
                <c:v>2.548972</c:v>
              </c:pt>
              <c:pt idx="29">
                <c:v>2.897492</c:v>
              </c:pt>
              <c:pt idx="30">
                <c:v>2.993929</c:v>
              </c:pt>
              <c:pt idx="31">
                <c:v>3.165025</c:v>
              </c:pt>
              <c:pt idx="32">
                <c:v>3.250025</c:v>
              </c:pt>
              <c:pt idx="33">
                <c:v>2.920416</c:v>
              </c:pt>
              <c:pt idx="34">
                <c:v>3.017751</c:v>
              </c:pt>
              <c:pt idx="35">
                <c:v>2.906675</c:v>
              </c:pt>
              <c:pt idx="36">
                <c:v>3.095946</c:v>
              </c:pt>
              <c:pt idx="37">
                <c:v>3.149454</c:v>
              </c:pt>
              <c:pt idx="38">
                <c:v>3.329725</c:v>
              </c:pt>
              <c:pt idx="39">
                <c:v>3.379435</c:v>
              </c:pt>
              <c:pt idx="40">
                <c:v>3.532269</c:v>
              </c:pt>
              <c:pt idx="41">
                <c:v>3.550025</c:v>
              </c:pt>
              <c:pt idx="42">
                <c:v>3.777025</c:v>
              </c:pt>
              <c:pt idx="43">
                <c:v>3.845025</c:v>
              </c:pt>
              <c:pt idx="44">
                <c:v>3.898025</c:v>
              </c:pt>
              <c:pt idx="45">
                <c:v>3.937025</c:v>
              </c:pt>
              <c:pt idx="46">
                <c:v>4.104835</c:v>
              </c:pt>
              <c:pt idx="47">
                <c:v>4.052674</c:v>
              </c:pt>
              <c:pt idx="48">
                <c:v>4.000025</c:v>
              </c:pt>
            </c:numLit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</c:numLit>
          </c:xVal>
          <c:yVal>
            <c:numLit>
              <c:ptCount val="49"/>
              <c:pt idx="0">
                <c:v>122.537096</c:v>
              </c:pt>
              <c:pt idx="1">
                <c:v>124.466332</c:v>
              </c:pt>
              <c:pt idx="2">
                <c:v>126.462951</c:v>
              </c:pt>
              <c:pt idx="3">
                <c:v>130.157876</c:v>
              </c:pt>
              <c:pt idx="4">
                <c:v>134.024159</c:v>
              </c:pt>
              <c:pt idx="5">
                <c:v>134.794695</c:v>
              </c:pt>
              <c:pt idx="6">
                <c:v>138.997455</c:v>
              </c:pt>
              <c:pt idx="7">
                <c:v>142.563636</c:v>
              </c:pt>
              <c:pt idx="8">
                <c:v>145.602271</c:v>
              </c:pt>
              <c:pt idx="9">
                <c:v>148.592035</c:v>
              </c:pt>
              <c:pt idx="10">
                <c:v>150.742783</c:v>
              </c:pt>
              <c:pt idx="11">
                <c:v>151.796561</c:v>
              </c:pt>
              <c:pt idx="12">
                <c:v>152.857269</c:v>
              </c:pt>
              <c:pt idx="13">
                <c:v>153.68065</c:v>
              </c:pt>
              <c:pt idx="14">
                <c:v>156.458619</c:v>
              </c:pt>
              <c:pt idx="15">
                <c:v>158.341559</c:v>
              </c:pt>
              <c:pt idx="16">
                <c:v>161.860216</c:v>
              </c:pt>
              <c:pt idx="17">
                <c:v>166.616766</c:v>
              </c:pt>
              <c:pt idx="18">
                <c:v>171.602013</c:v>
              </c:pt>
              <c:pt idx="19">
                <c:v>172.531828</c:v>
              </c:pt>
              <c:pt idx="20">
                <c:v>174.438509</c:v>
              </c:pt>
              <c:pt idx="21">
                <c:v>178.341863</c:v>
              </c:pt>
              <c:pt idx="22">
                <c:v>179.8418</c:v>
              </c:pt>
              <c:pt idx="23">
                <c:v>175.341822</c:v>
              </c:pt>
              <c:pt idx="24">
                <c:v>176.510621</c:v>
              </c:pt>
              <c:pt idx="25">
                <c:v>178.489196</c:v>
              </c:pt>
              <c:pt idx="26">
                <c:v>176.994949</c:v>
              </c:pt>
              <c:pt idx="27">
                <c:v>180.106199</c:v>
              </c:pt>
              <c:pt idx="28">
                <c:v>185.050723</c:v>
              </c:pt>
              <c:pt idx="29">
                <c:v>189.209607</c:v>
              </c:pt>
              <c:pt idx="30">
                <c:v>188.929306</c:v>
              </c:pt>
              <c:pt idx="31">
                <c:v>194.549127</c:v>
              </c:pt>
              <c:pt idx="32">
                <c:v>195.616745</c:v>
              </c:pt>
              <c:pt idx="33">
                <c:v>197.770576</c:v>
              </c:pt>
              <c:pt idx="34">
                <c:v>202.898872</c:v>
              </c:pt>
              <c:pt idx="35">
                <c:v>205.559372</c:v>
              </c:pt>
              <c:pt idx="36">
                <c:v>212.216662</c:v>
              </c:pt>
              <c:pt idx="37">
                <c:v>219.400136</c:v>
              </c:pt>
              <c:pt idx="38">
                <c:v>228.647074</c:v>
              </c:pt>
              <c:pt idx="39">
                <c:v>228.402167</c:v>
              </c:pt>
              <c:pt idx="40">
                <c:v>232.553705</c:v>
              </c:pt>
              <c:pt idx="41">
                <c:v>237.218164</c:v>
              </c:pt>
              <c:pt idx="42">
                <c:v>240.896304</c:v>
              </c:pt>
              <c:pt idx="43">
                <c:v>243.113368</c:v>
              </c:pt>
              <c:pt idx="44">
                <c:v>251.416197</c:v>
              </c:pt>
              <c:pt idx="45">
                <c:v>255.465031</c:v>
              </c:pt>
              <c:pt idx="46">
                <c:v>262.244384</c:v>
              </c:pt>
              <c:pt idx="47">
                <c:v>270.75464</c:v>
              </c:pt>
              <c:pt idx="48">
                <c:v>270.675336</c:v>
              </c:pt>
            </c:numLit>
          </c:yVal>
          <c:smooth val="0"/>
        </c:ser>
        <c:ser>
          <c:idx val="2"/>
          <c:order val="2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</c:numLit>
          </c:xVal>
          <c:yVal>
            <c:numLit>
              <c:ptCount val="49"/>
              <c:pt idx="0">
                <c:v>94.254653</c:v>
              </c:pt>
              <c:pt idx="1">
                <c:v>94.491955</c:v>
              </c:pt>
              <c:pt idx="2">
                <c:v>96.875347</c:v>
              </c:pt>
              <c:pt idx="3">
                <c:v>98.441141</c:v>
              </c:pt>
              <c:pt idx="4">
                <c:v>101.041023</c:v>
              </c:pt>
              <c:pt idx="5">
                <c:v>103.917248</c:v>
              </c:pt>
              <c:pt idx="6">
                <c:v>108.262938</c:v>
              </c:pt>
              <c:pt idx="7">
                <c:v>111.341781</c:v>
              </c:pt>
              <c:pt idx="8">
                <c:v>113.33398</c:v>
              </c:pt>
              <c:pt idx="9">
                <c:v>115.410745</c:v>
              </c:pt>
              <c:pt idx="10">
                <c:v>116.12572</c:v>
              </c:pt>
              <c:pt idx="11">
                <c:v>117.104124</c:v>
              </c:pt>
              <c:pt idx="12">
                <c:v>113.876463</c:v>
              </c:pt>
              <c:pt idx="13">
                <c:v>115.459265</c:v>
              </c:pt>
              <c:pt idx="14">
                <c:v>120.004058</c:v>
              </c:pt>
              <c:pt idx="15">
                <c:v>122.842188</c:v>
              </c:pt>
              <c:pt idx="16">
                <c:v>127.919403</c:v>
              </c:pt>
              <c:pt idx="17">
                <c:v>135.448239</c:v>
              </c:pt>
              <c:pt idx="18">
                <c:v>137.641604</c:v>
              </c:pt>
              <c:pt idx="19">
                <c:v>141.108352</c:v>
              </c:pt>
              <c:pt idx="20">
                <c:v>142.184796</c:v>
              </c:pt>
              <c:pt idx="21">
                <c:v>145.242914</c:v>
              </c:pt>
              <c:pt idx="22">
                <c:v>148.998692</c:v>
              </c:pt>
              <c:pt idx="23">
                <c:v>144.783869</c:v>
              </c:pt>
              <c:pt idx="24">
                <c:v>149.19376</c:v>
              </c:pt>
              <c:pt idx="25">
                <c:v>155.119633</c:v>
              </c:pt>
              <c:pt idx="26">
                <c:v>160.99164</c:v>
              </c:pt>
              <c:pt idx="27">
                <c:v>168.458689</c:v>
              </c:pt>
              <c:pt idx="28">
                <c:v>174.981114</c:v>
              </c:pt>
              <c:pt idx="29">
                <c:v>176.995394</c:v>
              </c:pt>
              <c:pt idx="30">
                <c:v>179.406572</c:v>
              </c:pt>
              <c:pt idx="31">
                <c:v>182.022559</c:v>
              </c:pt>
              <c:pt idx="32">
                <c:v>181.301667</c:v>
              </c:pt>
              <c:pt idx="33">
                <c:v>193.09026</c:v>
              </c:pt>
              <c:pt idx="34">
                <c:v>200.572304</c:v>
              </c:pt>
              <c:pt idx="35">
                <c:v>207.303107</c:v>
              </c:pt>
              <c:pt idx="36">
                <c:v>215.892066</c:v>
              </c:pt>
              <c:pt idx="37">
                <c:v>221.988768</c:v>
              </c:pt>
              <c:pt idx="38">
                <c:v>227.811333</c:v>
              </c:pt>
              <c:pt idx="39">
                <c:v>234.214361</c:v>
              </c:pt>
              <c:pt idx="40">
                <c:v>243.738407</c:v>
              </c:pt>
              <c:pt idx="41">
                <c:v>250.840783</c:v>
              </c:pt>
              <c:pt idx="42">
                <c:v>257.421814</c:v>
              </c:pt>
              <c:pt idx="43">
                <c:v>267.592777</c:v>
              </c:pt>
              <c:pt idx="44">
                <c:v>275.498413</c:v>
              </c:pt>
              <c:pt idx="45">
                <c:v>279.086907</c:v>
              </c:pt>
              <c:pt idx="46">
                <c:v>288.885925</c:v>
              </c:pt>
              <c:pt idx="47">
                <c:v>294.53477</c:v>
              </c:pt>
              <c:pt idx="48">
                <c:v>294.871078</c:v>
              </c:pt>
            </c:numLit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</c:numLit>
          </c:xVal>
          <c:yVal>
            <c:numLit>
              <c:ptCount val="49"/>
              <c:pt idx="0">
                <c:v>135.126153</c:v>
              </c:pt>
              <c:pt idx="1">
                <c:v>133.23053</c:v>
              </c:pt>
              <c:pt idx="2">
                <c:v>134.184178</c:v>
              </c:pt>
              <c:pt idx="3">
                <c:v>137.296515</c:v>
              </c:pt>
              <c:pt idx="4">
                <c:v>143.311749</c:v>
              </c:pt>
              <c:pt idx="5">
                <c:v>150.837351</c:v>
              </c:pt>
              <c:pt idx="6">
                <c:v>153.706728</c:v>
              </c:pt>
              <c:pt idx="7">
                <c:v>157.983286</c:v>
              </c:pt>
              <c:pt idx="8">
                <c:v>161.221845</c:v>
              </c:pt>
              <c:pt idx="9">
                <c:v>159.25134</c:v>
              </c:pt>
              <c:pt idx="10">
                <c:v>160.639846</c:v>
              </c:pt>
              <c:pt idx="11">
                <c:v>156.82544</c:v>
              </c:pt>
              <c:pt idx="12">
                <c:v>158.7044</c:v>
              </c:pt>
              <c:pt idx="13">
                <c:v>158.247775</c:v>
              </c:pt>
              <c:pt idx="14">
                <c:v>163.111673</c:v>
              </c:pt>
              <c:pt idx="15">
                <c:v>163.26181</c:v>
              </c:pt>
              <c:pt idx="16">
                <c:v>170.728069</c:v>
              </c:pt>
              <c:pt idx="17">
                <c:v>174.353418</c:v>
              </c:pt>
              <c:pt idx="18">
                <c:v>176.635374</c:v>
              </c:pt>
              <c:pt idx="19">
                <c:v>184.759023</c:v>
              </c:pt>
              <c:pt idx="20">
                <c:v>186.406579</c:v>
              </c:pt>
              <c:pt idx="21">
                <c:v>187.434274</c:v>
              </c:pt>
              <c:pt idx="22">
                <c:v>188.799089</c:v>
              </c:pt>
              <c:pt idx="23">
                <c:v>185.419021</c:v>
              </c:pt>
              <c:pt idx="24">
                <c:v>189.194909</c:v>
              </c:pt>
              <c:pt idx="25">
                <c:v>190.135309</c:v>
              </c:pt>
              <c:pt idx="26">
                <c:v>194.784669</c:v>
              </c:pt>
              <c:pt idx="27">
                <c:v>197.288062</c:v>
              </c:pt>
              <c:pt idx="28">
                <c:v>205.348424</c:v>
              </c:pt>
              <c:pt idx="29">
                <c:v>207.487221</c:v>
              </c:pt>
              <c:pt idx="30">
                <c:v>206.050462</c:v>
              </c:pt>
              <c:pt idx="31">
                <c:v>207.881693</c:v>
              </c:pt>
              <c:pt idx="32">
                <c:v>202.236775</c:v>
              </c:pt>
              <c:pt idx="33">
                <c:v>211.672885</c:v>
              </c:pt>
              <c:pt idx="34">
                <c:v>212.823454</c:v>
              </c:pt>
              <c:pt idx="35">
                <c:v>219.073276</c:v>
              </c:pt>
              <c:pt idx="36">
                <c:v>226.242687</c:v>
              </c:pt>
              <c:pt idx="37">
                <c:v>233.904258</c:v>
              </c:pt>
              <c:pt idx="38">
                <c:v>242.233526</c:v>
              </c:pt>
              <c:pt idx="39">
                <c:v>245.509797</c:v>
              </c:pt>
              <c:pt idx="40">
                <c:v>251.901199</c:v>
              </c:pt>
              <c:pt idx="41">
                <c:v>255.557902</c:v>
              </c:pt>
              <c:pt idx="42">
                <c:v>260.385522</c:v>
              </c:pt>
              <c:pt idx="43">
                <c:v>269.030512</c:v>
              </c:pt>
              <c:pt idx="44">
                <c:v>275.875936</c:v>
              </c:pt>
              <c:pt idx="45">
                <c:v>281.760109</c:v>
              </c:pt>
              <c:pt idx="46">
                <c:v>287.066876</c:v>
              </c:pt>
              <c:pt idx="47">
                <c:v>289.652802</c:v>
              </c:pt>
              <c:pt idx="48">
                <c:v>292.122275</c:v>
              </c:pt>
            </c:numLit>
          </c:yVal>
          <c:smooth val="0"/>
        </c:ser>
        <c:axId val="26673941"/>
        <c:axId val="38738878"/>
      </c:scatterChart>
      <c:valAx>
        <c:axId val="26673941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38878"/>
        <c:crosses val="autoZero"/>
        <c:crossBetween val="midCat"/>
        <c:dispUnits/>
        <c:majorUnit val="10"/>
        <c:minorUnit val="2"/>
      </c:valAx>
      <c:valAx>
        <c:axId val="38738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673941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China,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China'!$B$6:$B$54</c:f>
              <c:numCache>
                <c:ptCount val="49"/>
                <c:pt idx="0">
                  <c:v>8.369516</c:v>
                </c:pt>
                <c:pt idx="1">
                  <c:v>8.564922</c:v>
                </c:pt>
                <c:pt idx="2">
                  <c:v>8.667591</c:v>
                </c:pt>
                <c:pt idx="3">
                  <c:v>11.03409</c:v>
                </c:pt>
                <c:pt idx="4">
                  <c:v>11.021529</c:v>
                </c:pt>
                <c:pt idx="5">
                  <c:v>13.652541</c:v>
                </c:pt>
                <c:pt idx="6">
                  <c:v>14.262833</c:v>
                </c:pt>
                <c:pt idx="7">
                  <c:v>15.241998</c:v>
                </c:pt>
                <c:pt idx="8">
                  <c:v>15.728412</c:v>
                </c:pt>
                <c:pt idx="9">
                  <c:v>15.713063</c:v>
                </c:pt>
                <c:pt idx="10">
                  <c:v>16.27322</c:v>
                </c:pt>
                <c:pt idx="11">
                  <c:v>16.665035</c:v>
                </c:pt>
                <c:pt idx="12">
                  <c:v>17.016866</c:v>
                </c:pt>
                <c:pt idx="13">
                  <c:v>18.133196</c:v>
                </c:pt>
                <c:pt idx="14">
                  <c:v>18.123604</c:v>
                </c:pt>
                <c:pt idx="15">
                  <c:v>18.121367</c:v>
                </c:pt>
                <c:pt idx="16">
                  <c:v>17.559599</c:v>
                </c:pt>
                <c:pt idx="17">
                  <c:v>17.313534</c:v>
                </c:pt>
                <c:pt idx="18">
                  <c:v>17.794812</c:v>
                </c:pt>
                <c:pt idx="19">
                  <c:v>18.439752</c:v>
                </c:pt>
                <c:pt idx="20">
                  <c:v>18.573839</c:v>
                </c:pt>
                <c:pt idx="21">
                  <c:v>18.819785</c:v>
                </c:pt>
                <c:pt idx="22">
                  <c:v>19.191163</c:v>
                </c:pt>
                <c:pt idx="23">
                  <c:v>19.194202</c:v>
                </c:pt>
                <c:pt idx="24">
                  <c:v>19.546953</c:v>
                </c:pt>
                <c:pt idx="25">
                  <c:v>19.972538</c:v>
                </c:pt>
                <c:pt idx="26">
                  <c:v>20.85985</c:v>
                </c:pt>
                <c:pt idx="27">
                  <c:v>20.858621</c:v>
                </c:pt>
                <c:pt idx="28">
                  <c:v>21.101313</c:v>
                </c:pt>
                <c:pt idx="29">
                  <c:v>21.421975</c:v>
                </c:pt>
                <c:pt idx="30">
                  <c:v>21.712036</c:v>
                </c:pt>
                <c:pt idx="31">
                  <c:v>22.023716</c:v>
                </c:pt>
                <c:pt idx="32">
                  <c:v>22.216703</c:v>
                </c:pt>
                <c:pt idx="33">
                  <c:v>22.562999</c:v>
                </c:pt>
                <c:pt idx="34">
                  <c:v>22.926183</c:v>
                </c:pt>
                <c:pt idx="35">
                  <c:v>23.595433</c:v>
                </c:pt>
                <c:pt idx="36">
                  <c:v>21.731851</c:v>
                </c:pt>
                <c:pt idx="37">
                  <c:v>22.553806</c:v>
                </c:pt>
                <c:pt idx="38">
                  <c:v>22.674439</c:v>
                </c:pt>
                <c:pt idx="39">
                  <c:v>22.595017</c:v>
                </c:pt>
                <c:pt idx="40">
                  <c:v>22.764781</c:v>
                </c:pt>
                <c:pt idx="41">
                  <c:v>22.68962</c:v>
                </c:pt>
                <c:pt idx="42">
                  <c:v>22.729162</c:v>
                </c:pt>
                <c:pt idx="43">
                  <c:v>22.287212</c:v>
                </c:pt>
                <c:pt idx="44">
                  <c:v>22.365381</c:v>
                </c:pt>
                <c:pt idx="45">
                  <c:v>22.498838</c:v>
                </c:pt>
                <c:pt idx="46">
                  <c:v>22.720762</c:v>
                </c:pt>
                <c:pt idx="47">
                  <c:v>23.271909</c:v>
                </c:pt>
                <c:pt idx="48">
                  <c:v>23.703909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China'!$C$6:$C$54</c:f>
              <c:numCache>
                <c:ptCount val="49"/>
                <c:pt idx="0">
                  <c:v>49.514057</c:v>
                </c:pt>
                <c:pt idx="1">
                  <c:v>46.87556</c:v>
                </c:pt>
                <c:pt idx="2">
                  <c:v>47.475507</c:v>
                </c:pt>
                <c:pt idx="3">
                  <c:v>49.056062</c:v>
                </c:pt>
                <c:pt idx="4">
                  <c:v>52.533452</c:v>
                </c:pt>
                <c:pt idx="5">
                  <c:v>53.689871</c:v>
                </c:pt>
                <c:pt idx="6">
                  <c:v>56.065909</c:v>
                </c:pt>
                <c:pt idx="7">
                  <c:v>56.9753</c:v>
                </c:pt>
                <c:pt idx="8">
                  <c:v>57.838346</c:v>
                </c:pt>
                <c:pt idx="9">
                  <c:v>57.616205</c:v>
                </c:pt>
                <c:pt idx="10">
                  <c:v>57.608007</c:v>
                </c:pt>
                <c:pt idx="11">
                  <c:v>57.592971</c:v>
                </c:pt>
                <c:pt idx="12">
                  <c:v>57.109536</c:v>
                </c:pt>
                <c:pt idx="13">
                  <c:v>56.7893</c:v>
                </c:pt>
                <c:pt idx="14">
                  <c:v>56.682903</c:v>
                </c:pt>
                <c:pt idx="15">
                  <c:v>55.68585</c:v>
                </c:pt>
                <c:pt idx="16">
                  <c:v>53.976936</c:v>
                </c:pt>
                <c:pt idx="17">
                  <c:v>52.835851</c:v>
                </c:pt>
                <c:pt idx="18">
                  <c:v>52.625386</c:v>
                </c:pt>
                <c:pt idx="19">
                  <c:v>52.496213</c:v>
                </c:pt>
                <c:pt idx="20">
                  <c:v>52.600332</c:v>
                </c:pt>
                <c:pt idx="21">
                  <c:v>53.915814</c:v>
                </c:pt>
                <c:pt idx="22">
                  <c:v>57.011528</c:v>
                </c:pt>
                <c:pt idx="23">
                  <c:v>59.022646</c:v>
                </c:pt>
                <c:pt idx="24">
                  <c:v>62.714199</c:v>
                </c:pt>
                <c:pt idx="25">
                  <c:v>66.993286</c:v>
                </c:pt>
                <c:pt idx="26">
                  <c:v>70.965348</c:v>
                </c:pt>
                <c:pt idx="27">
                  <c:v>73.964484</c:v>
                </c:pt>
                <c:pt idx="28">
                  <c:v>77.026608</c:v>
                </c:pt>
                <c:pt idx="29">
                  <c:v>79.496819</c:v>
                </c:pt>
                <c:pt idx="30">
                  <c:v>81.327882</c:v>
                </c:pt>
                <c:pt idx="31">
                  <c:v>82.722948</c:v>
                </c:pt>
                <c:pt idx="32">
                  <c:v>85.78332</c:v>
                </c:pt>
                <c:pt idx="33">
                  <c:v>90.908312</c:v>
                </c:pt>
                <c:pt idx="34">
                  <c:v>100.555931</c:v>
                </c:pt>
                <c:pt idx="35">
                  <c:v>99.458232</c:v>
                </c:pt>
                <c:pt idx="36">
                  <c:v>90.835401</c:v>
                </c:pt>
                <c:pt idx="37">
                  <c:v>99.435292</c:v>
                </c:pt>
                <c:pt idx="38">
                  <c:v>101.912343</c:v>
                </c:pt>
                <c:pt idx="39">
                  <c:v>104.553559</c:v>
                </c:pt>
                <c:pt idx="40">
                  <c:v>100.929433</c:v>
                </c:pt>
                <c:pt idx="41">
                  <c:v>95.555476</c:v>
                </c:pt>
                <c:pt idx="42">
                  <c:v>93.099589</c:v>
                </c:pt>
                <c:pt idx="43">
                  <c:v>92.207458</c:v>
                </c:pt>
                <c:pt idx="44">
                  <c:v>90.134331</c:v>
                </c:pt>
                <c:pt idx="45">
                  <c:v>87.548391</c:v>
                </c:pt>
                <c:pt idx="46">
                  <c:v>82.072749</c:v>
                </c:pt>
                <c:pt idx="47">
                  <c:v>82.623951</c:v>
                </c:pt>
                <c:pt idx="48">
                  <c:v>92.131951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China'!$D$6:$D$54</c:f>
              <c:numCache>
                <c:ptCount val="49"/>
                <c:pt idx="0">
                  <c:v>51.302582</c:v>
                </c:pt>
                <c:pt idx="1">
                  <c:v>63.256487</c:v>
                </c:pt>
                <c:pt idx="2">
                  <c:v>70.666989</c:v>
                </c:pt>
                <c:pt idx="3">
                  <c:v>67.87324</c:v>
                </c:pt>
                <c:pt idx="4">
                  <c:v>62.3902</c:v>
                </c:pt>
                <c:pt idx="5">
                  <c:v>60.922074</c:v>
                </c:pt>
                <c:pt idx="6">
                  <c:v>60.456622</c:v>
                </c:pt>
                <c:pt idx="7">
                  <c:v>62.155172</c:v>
                </c:pt>
                <c:pt idx="8">
                  <c:v>62.165195</c:v>
                </c:pt>
                <c:pt idx="9">
                  <c:v>60.669666</c:v>
                </c:pt>
                <c:pt idx="10">
                  <c:v>61.578007</c:v>
                </c:pt>
                <c:pt idx="11">
                  <c:v>62.954548</c:v>
                </c:pt>
                <c:pt idx="12">
                  <c:v>61.517886</c:v>
                </c:pt>
                <c:pt idx="13">
                  <c:v>64.280838</c:v>
                </c:pt>
                <c:pt idx="14">
                  <c:v>66.358576</c:v>
                </c:pt>
                <c:pt idx="15">
                  <c:v>68.231814</c:v>
                </c:pt>
                <c:pt idx="16">
                  <c:v>65.675959</c:v>
                </c:pt>
                <c:pt idx="17">
                  <c:v>68.024886</c:v>
                </c:pt>
                <c:pt idx="18">
                  <c:v>73.738984</c:v>
                </c:pt>
                <c:pt idx="19">
                  <c:v>80.762327</c:v>
                </c:pt>
                <c:pt idx="20">
                  <c:v>80.868252</c:v>
                </c:pt>
                <c:pt idx="21">
                  <c:v>78.437249</c:v>
                </c:pt>
                <c:pt idx="22">
                  <c:v>75.39759</c:v>
                </c:pt>
                <c:pt idx="23">
                  <c:v>68.232495</c:v>
                </c:pt>
                <c:pt idx="24">
                  <c:v>63.424712</c:v>
                </c:pt>
                <c:pt idx="25">
                  <c:v>61.905509</c:v>
                </c:pt>
                <c:pt idx="26">
                  <c:v>67.457712</c:v>
                </c:pt>
                <c:pt idx="27">
                  <c:v>77.894715</c:v>
                </c:pt>
                <c:pt idx="28">
                  <c:v>91.152259</c:v>
                </c:pt>
                <c:pt idx="29">
                  <c:v>98.313433</c:v>
                </c:pt>
                <c:pt idx="30">
                  <c:v>97.377951</c:v>
                </c:pt>
                <c:pt idx="31">
                  <c:v>95.530724</c:v>
                </c:pt>
                <c:pt idx="32">
                  <c:v>97.812093</c:v>
                </c:pt>
                <c:pt idx="33">
                  <c:v>105.990089</c:v>
                </c:pt>
                <c:pt idx="34">
                  <c:v>123.394065</c:v>
                </c:pt>
                <c:pt idx="35">
                  <c:v>149.911596</c:v>
                </c:pt>
                <c:pt idx="36">
                  <c:v>123.467329</c:v>
                </c:pt>
                <c:pt idx="37">
                  <c:v>135.116408</c:v>
                </c:pt>
                <c:pt idx="38">
                  <c:v>141.920503</c:v>
                </c:pt>
                <c:pt idx="39">
                  <c:v>148.365699</c:v>
                </c:pt>
                <c:pt idx="40">
                  <c:v>149.640917</c:v>
                </c:pt>
                <c:pt idx="41">
                  <c:v>145.785066</c:v>
                </c:pt>
                <c:pt idx="42">
                  <c:v>148.567965</c:v>
                </c:pt>
                <c:pt idx="43">
                  <c:v>149.84385</c:v>
                </c:pt>
                <c:pt idx="44">
                  <c:v>152.133731</c:v>
                </c:pt>
                <c:pt idx="45">
                  <c:v>146.781707</c:v>
                </c:pt>
                <c:pt idx="46">
                  <c:v>137.862257</c:v>
                </c:pt>
                <c:pt idx="47">
                  <c:v>149.376747</c:v>
                </c:pt>
                <c:pt idx="48">
                  <c:v>152.457739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China'!$E$6:$E$54</c:f>
              <c:numCache>
                <c:ptCount val="49"/>
                <c:pt idx="0">
                  <c:v>61.640015</c:v>
                </c:pt>
                <c:pt idx="1">
                  <c:v>60.75002</c:v>
                </c:pt>
                <c:pt idx="2">
                  <c:v>64.120019</c:v>
                </c:pt>
                <c:pt idx="3">
                  <c:v>69.740019</c:v>
                </c:pt>
                <c:pt idx="4">
                  <c:v>74.45002</c:v>
                </c:pt>
                <c:pt idx="5">
                  <c:v>78.260027</c:v>
                </c:pt>
                <c:pt idx="6">
                  <c:v>77.780032</c:v>
                </c:pt>
                <c:pt idx="7">
                  <c:v>82.330026</c:v>
                </c:pt>
                <c:pt idx="8">
                  <c:v>82.210031</c:v>
                </c:pt>
                <c:pt idx="9">
                  <c:v>79.710028</c:v>
                </c:pt>
                <c:pt idx="10">
                  <c:v>85.630035</c:v>
                </c:pt>
                <c:pt idx="11">
                  <c:v>87.330036</c:v>
                </c:pt>
                <c:pt idx="12">
                  <c:v>87.98004</c:v>
                </c:pt>
                <c:pt idx="13">
                  <c:v>93.18004</c:v>
                </c:pt>
                <c:pt idx="14">
                  <c:v>94.70003</c:v>
                </c:pt>
                <c:pt idx="15">
                  <c:v>95.33001</c:v>
                </c:pt>
                <c:pt idx="16">
                  <c:v>92.705018</c:v>
                </c:pt>
                <c:pt idx="17">
                  <c:v>93.532</c:v>
                </c:pt>
                <c:pt idx="18">
                  <c:v>96.397174</c:v>
                </c:pt>
                <c:pt idx="19">
                  <c:v>102.568202</c:v>
                </c:pt>
                <c:pt idx="20">
                  <c:v>106.627268</c:v>
                </c:pt>
                <c:pt idx="21">
                  <c:v>109.470239</c:v>
                </c:pt>
                <c:pt idx="22">
                  <c:v>106.57037</c:v>
                </c:pt>
                <c:pt idx="23">
                  <c:v>98.920449</c:v>
                </c:pt>
                <c:pt idx="24">
                  <c:v>95.193584</c:v>
                </c:pt>
                <c:pt idx="25">
                  <c:v>94.210389</c:v>
                </c:pt>
                <c:pt idx="26">
                  <c:v>99.009322</c:v>
                </c:pt>
                <c:pt idx="27">
                  <c:v>102.655613</c:v>
                </c:pt>
                <c:pt idx="28">
                  <c:v>110.571385</c:v>
                </c:pt>
                <c:pt idx="29">
                  <c:v>113.508373</c:v>
                </c:pt>
                <c:pt idx="30">
                  <c:v>112.816397</c:v>
                </c:pt>
                <c:pt idx="31">
                  <c:v>110.855427</c:v>
                </c:pt>
                <c:pt idx="32">
                  <c:v>109.720499</c:v>
                </c:pt>
                <c:pt idx="33">
                  <c:v>111.679616</c:v>
                </c:pt>
                <c:pt idx="34">
                  <c:v>117.445551</c:v>
                </c:pt>
                <c:pt idx="35">
                  <c:v>127.630362</c:v>
                </c:pt>
                <c:pt idx="36">
                  <c:v>114.125387</c:v>
                </c:pt>
                <c:pt idx="37">
                  <c:v>120.956205</c:v>
                </c:pt>
                <c:pt idx="38">
                  <c:v>127.352236</c:v>
                </c:pt>
                <c:pt idx="39">
                  <c:v>131.095105</c:v>
                </c:pt>
                <c:pt idx="40">
                  <c:v>130.026217</c:v>
                </c:pt>
                <c:pt idx="41">
                  <c:v>130.628215</c:v>
                </c:pt>
                <c:pt idx="42">
                  <c:v>133.997215</c:v>
                </c:pt>
                <c:pt idx="43">
                  <c:v>143.395223</c:v>
                </c:pt>
                <c:pt idx="44">
                  <c:v>152.035223</c:v>
                </c:pt>
                <c:pt idx="45">
                  <c:v>151.337205</c:v>
                </c:pt>
                <c:pt idx="46">
                  <c:v>146.018206</c:v>
                </c:pt>
                <c:pt idx="47">
                  <c:v>136.436206</c:v>
                </c:pt>
                <c:pt idx="48">
                  <c:v>128.557206</c:v>
                </c:pt>
              </c:numCache>
            </c:numRef>
          </c:yVal>
          <c:smooth val="0"/>
        </c:ser>
        <c:axId val="13105583"/>
        <c:axId val="50841384"/>
      </c:scatterChart>
      <c:valAx>
        <c:axId val="13105583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41384"/>
        <c:crosses val="autoZero"/>
        <c:crossBetween val="midCat"/>
        <c:dispUnits/>
        <c:majorUnit val="10"/>
        <c:minorUnit val="2"/>
      </c:valAx>
      <c:valAx>
        <c:axId val="50841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3105583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Iran,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Iran'!$B$6:$B$53</c:f>
              <c:numCache>
                <c:ptCount val="48"/>
                <c:pt idx="0">
                  <c:v>0.247</c:v>
                </c:pt>
                <c:pt idx="1">
                  <c:v>0.26</c:v>
                </c:pt>
                <c:pt idx="2">
                  <c:v>0.23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0.256</c:v>
                </c:pt>
                <c:pt idx="7">
                  <c:v>0.26</c:v>
                </c:pt>
                <c:pt idx="8">
                  <c:v>0.24</c:v>
                </c:pt>
                <c:pt idx="9">
                  <c:v>0.24</c:v>
                </c:pt>
                <c:pt idx="10">
                  <c:v>0.23</c:v>
                </c:pt>
                <c:pt idx="11">
                  <c:v>0.24</c:v>
                </c:pt>
                <c:pt idx="12">
                  <c:v>0.22</c:v>
                </c:pt>
                <c:pt idx="13">
                  <c:v>0.236</c:v>
                </c:pt>
                <c:pt idx="14">
                  <c:v>0.248132</c:v>
                </c:pt>
                <c:pt idx="15">
                  <c:v>0.24</c:v>
                </c:pt>
                <c:pt idx="16">
                  <c:v>0.225</c:v>
                </c:pt>
                <c:pt idx="17">
                  <c:v>0.22</c:v>
                </c:pt>
                <c:pt idx="18">
                  <c:v>0.22</c:v>
                </c:pt>
                <c:pt idx="19">
                  <c:v>0.24</c:v>
                </c:pt>
                <c:pt idx="20">
                  <c:v>0.265516</c:v>
                </c:pt>
                <c:pt idx="21">
                  <c:v>0.288</c:v>
                </c:pt>
                <c:pt idx="22">
                  <c:v>0.315</c:v>
                </c:pt>
                <c:pt idx="23">
                  <c:v>0.335</c:v>
                </c:pt>
                <c:pt idx="24">
                  <c:v>0.36</c:v>
                </c:pt>
                <c:pt idx="25">
                  <c:v>0.382293</c:v>
                </c:pt>
                <c:pt idx="26">
                  <c:v>0.405</c:v>
                </c:pt>
                <c:pt idx="27">
                  <c:v>0.435853</c:v>
                </c:pt>
                <c:pt idx="28">
                  <c:v>0.436</c:v>
                </c:pt>
                <c:pt idx="29">
                  <c:v>0.44</c:v>
                </c:pt>
                <c:pt idx="30">
                  <c:v>0.44</c:v>
                </c:pt>
                <c:pt idx="31">
                  <c:v>0.44</c:v>
                </c:pt>
                <c:pt idx="32">
                  <c:v>0.43</c:v>
                </c:pt>
                <c:pt idx="33">
                  <c:v>0.438</c:v>
                </c:pt>
                <c:pt idx="34">
                  <c:v>0.447</c:v>
                </c:pt>
                <c:pt idx="35">
                  <c:v>0.456</c:v>
                </c:pt>
                <c:pt idx="36">
                  <c:v>0.465</c:v>
                </c:pt>
                <c:pt idx="37">
                  <c:v>0.474</c:v>
                </c:pt>
                <c:pt idx="38">
                  <c:v>0.474</c:v>
                </c:pt>
                <c:pt idx="39">
                  <c:v>0.4906</c:v>
                </c:pt>
                <c:pt idx="40">
                  <c:v>0.5068</c:v>
                </c:pt>
                <c:pt idx="41">
                  <c:v>0.5235</c:v>
                </c:pt>
                <c:pt idx="42">
                  <c:v>0.54</c:v>
                </c:pt>
                <c:pt idx="43">
                  <c:v>0.56</c:v>
                </c:pt>
                <c:pt idx="44">
                  <c:v>0.58</c:v>
                </c:pt>
                <c:pt idx="45">
                  <c:v>0.6</c:v>
                </c:pt>
                <c:pt idx="46">
                  <c:v>0.62</c:v>
                </c:pt>
                <c:pt idx="47">
                  <c:v>0.63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Iran'!$C$6:$C$53</c:f>
              <c:numCache>
                <c:ptCount val="48"/>
                <c:pt idx="0">
                  <c:v>6.023</c:v>
                </c:pt>
                <c:pt idx="1">
                  <c:v>6.073</c:v>
                </c:pt>
                <c:pt idx="2">
                  <c:v>5.2</c:v>
                </c:pt>
                <c:pt idx="3">
                  <c:v>5</c:v>
                </c:pt>
                <c:pt idx="4">
                  <c:v>5</c:v>
                </c:pt>
                <c:pt idx="5">
                  <c:v>4.9</c:v>
                </c:pt>
                <c:pt idx="6">
                  <c:v>4.946</c:v>
                </c:pt>
                <c:pt idx="7">
                  <c:v>4.971</c:v>
                </c:pt>
                <c:pt idx="8">
                  <c:v>5.1</c:v>
                </c:pt>
                <c:pt idx="9">
                  <c:v>5.3</c:v>
                </c:pt>
                <c:pt idx="10">
                  <c:v>5.516</c:v>
                </c:pt>
                <c:pt idx="11">
                  <c:v>5.607</c:v>
                </c:pt>
                <c:pt idx="12">
                  <c:v>5.82</c:v>
                </c:pt>
                <c:pt idx="13">
                  <c:v>5.856</c:v>
                </c:pt>
                <c:pt idx="14">
                  <c:v>5.625</c:v>
                </c:pt>
                <c:pt idx="15">
                  <c:v>5.6</c:v>
                </c:pt>
                <c:pt idx="16">
                  <c:v>5.518</c:v>
                </c:pt>
                <c:pt idx="17">
                  <c:v>5.425</c:v>
                </c:pt>
                <c:pt idx="18">
                  <c:v>5.399</c:v>
                </c:pt>
                <c:pt idx="19">
                  <c:v>5.174</c:v>
                </c:pt>
                <c:pt idx="20">
                  <c:v>5.66072</c:v>
                </c:pt>
                <c:pt idx="21">
                  <c:v>5.103</c:v>
                </c:pt>
                <c:pt idx="22">
                  <c:v>5.4</c:v>
                </c:pt>
                <c:pt idx="23">
                  <c:v>5.8</c:v>
                </c:pt>
                <c:pt idx="24">
                  <c:v>6.2</c:v>
                </c:pt>
                <c:pt idx="25">
                  <c:v>6.69112</c:v>
                </c:pt>
                <c:pt idx="26">
                  <c:v>6.5</c:v>
                </c:pt>
                <c:pt idx="27">
                  <c:v>6.368</c:v>
                </c:pt>
                <c:pt idx="28">
                  <c:v>7.917747</c:v>
                </c:pt>
                <c:pt idx="29">
                  <c:v>7.53212</c:v>
                </c:pt>
                <c:pt idx="30">
                  <c:v>6.69732</c:v>
                </c:pt>
                <c:pt idx="31">
                  <c:v>6.9</c:v>
                </c:pt>
                <c:pt idx="32">
                  <c:v>7.99616</c:v>
                </c:pt>
                <c:pt idx="33">
                  <c:v>8.202</c:v>
                </c:pt>
                <c:pt idx="34">
                  <c:v>8.347</c:v>
                </c:pt>
                <c:pt idx="35">
                  <c:v>8.492</c:v>
                </c:pt>
                <c:pt idx="36">
                  <c:v>8.638</c:v>
                </c:pt>
                <c:pt idx="37">
                  <c:v>8.785</c:v>
                </c:pt>
                <c:pt idx="38">
                  <c:v>8.04742</c:v>
                </c:pt>
                <c:pt idx="39">
                  <c:v>8.2701</c:v>
                </c:pt>
                <c:pt idx="40">
                  <c:v>8.5</c:v>
                </c:pt>
                <c:pt idx="41">
                  <c:v>7.445</c:v>
                </c:pt>
                <c:pt idx="42">
                  <c:v>7.335</c:v>
                </c:pt>
                <c:pt idx="43">
                  <c:v>7.631</c:v>
                </c:pt>
                <c:pt idx="44">
                  <c:v>7.819</c:v>
                </c:pt>
                <c:pt idx="45">
                  <c:v>7.892</c:v>
                </c:pt>
                <c:pt idx="46">
                  <c:v>7.609</c:v>
                </c:pt>
                <c:pt idx="47">
                  <c:v>7.61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Iran'!$D$6:$D$53</c:f>
              <c:numCache>
                <c:ptCount val="48"/>
                <c:pt idx="0">
                  <c:v>12.531</c:v>
                </c:pt>
                <c:pt idx="1">
                  <c:v>15.887</c:v>
                </c:pt>
                <c:pt idx="2">
                  <c:v>13.5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13.329</c:v>
                </c:pt>
                <c:pt idx="7">
                  <c:v>13.388</c:v>
                </c:pt>
                <c:pt idx="8">
                  <c:v>13.5</c:v>
                </c:pt>
                <c:pt idx="9">
                  <c:v>13.7</c:v>
                </c:pt>
                <c:pt idx="10">
                  <c:v>13.95</c:v>
                </c:pt>
                <c:pt idx="11">
                  <c:v>13.46</c:v>
                </c:pt>
                <c:pt idx="12">
                  <c:v>14.192</c:v>
                </c:pt>
                <c:pt idx="13">
                  <c:v>14.289</c:v>
                </c:pt>
                <c:pt idx="14">
                  <c:v>15.055882</c:v>
                </c:pt>
                <c:pt idx="15">
                  <c:v>16</c:v>
                </c:pt>
                <c:pt idx="16">
                  <c:v>16.67</c:v>
                </c:pt>
                <c:pt idx="17">
                  <c:v>16.5</c:v>
                </c:pt>
                <c:pt idx="18">
                  <c:v>16.757</c:v>
                </c:pt>
                <c:pt idx="19">
                  <c:v>17.358</c:v>
                </c:pt>
                <c:pt idx="20">
                  <c:v>18</c:v>
                </c:pt>
                <c:pt idx="21">
                  <c:v>18.663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23.269072</c:v>
                </c:pt>
                <c:pt idx="26">
                  <c:v>22.5</c:v>
                </c:pt>
                <c:pt idx="27">
                  <c:v>22.244</c:v>
                </c:pt>
                <c:pt idx="28">
                  <c:v>24.409312</c:v>
                </c:pt>
                <c:pt idx="29">
                  <c:v>24.747728</c:v>
                </c:pt>
                <c:pt idx="30">
                  <c:v>24.747728</c:v>
                </c:pt>
                <c:pt idx="31">
                  <c:v>24.9858</c:v>
                </c:pt>
                <c:pt idx="32">
                  <c:v>25.754</c:v>
                </c:pt>
                <c:pt idx="33">
                  <c:v>25.757</c:v>
                </c:pt>
                <c:pt idx="34">
                  <c:v>25.757</c:v>
                </c:pt>
                <c:pt idx="35">
                  <c:v>25.757</c:v>
                </c:pt>
                <c:pt idx="36">
                  <c:v>26</c:v>
                </c:pt>
                <c:pt idx="37">
                  <c:v>25.757</c:v>
                </c:pt>
                <c:pt idx="38">
                  <c:v>25.757</c:v>
                </c:pt>
                <c:pt idx="39">
                  <c:v>25.757</c:v>
                </c:pt>
                <c:pt idx="40">
                  <c:v>25.757</c:v>
                </c:pt>
                <c:pt idx="41">
                  <c:v>25.757</c:v>
                </c:pt>
                <c:pt idx="42">
                  <c:v>25.679</c:v>
                </c:pt>
                <c:pt idx="43">
                  <c:v>25.756</c:v>
                </c:pt>
                <c:pt idx="44">
                  <c:v>25.807</c:v>
                </c:pt>
                <c:pt idx="45">
                  <c:v>25.833</c:v>
                </c:pt>
                <c:pt idx="46">
                  <c:v>25.531</c:v>
                </c:pt>
                <c:pt idx="47">
                  <c:v>25.3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Iran'!$E$6:$E$53</c:f>
              <c:numCache>
                <c:ptCount val="48"/>
                <c:pt idx="0">
                  <c:v>31.832</c:v>
                </c:pt>
                <c:pt idx="1">
                  <c:v>30.72</c:v>
                </c:pt>
                <c:pt idx="2">
                  <c:v>29.5</c:v>
                </c:pt>
                <c:pt idx="3">
                  <c:v>30</c:v>
                </c:pt>
                <c:pt idx="4">
                  <c:v>30</c:v>
                </c:pt>
                <c:pt idx="5">
                  <c:v>28.99</c:v>
                </c:pt>
                <c:pt idx="6">
                  <c:v>30.467008</c:v>
                </c:pt>
                <c:pt idx="7">
                  <c:v>31.13</c:v>
                </c:pt>
                <c:pt idx="8">
                  <c:v>30</c:v>
                </c:pt>
                <c:pt idx="9">
                  <c:v>29.5</c:v>
                </c:pt>
                <c:pt idx="10">
                  <c:v>29</c:v>
                </c:pt>
                <c:pt idx="11">
                  <c:v>28.5</c:v>
                </c:pt>
                <c:pt idx="12">
                  <c:v>27.819008</c:v>
                </c:pt>
                <c:pt idx="13">
                  <c:v>28.771008</c:v>
                </c:pt>
                <c:pt idx="14">
                  <c:v>28.085536</c:v>
                </c:pt>
                <c:pt idx="15">
                  <c:v>30</c:v>
                </c:pt>
                <c:pt idx="16">
                  <c:v>31.872</c:v>
                </c:pt>
                <c:pt idx="17">
                  <c:v>35.952</c:v>
                </c:pt>
                <c:pt idx="18">
                  <c:v>35.219</c:v>
                </c:pt>
                <c:pt idx="19">
                  <c:v>34.5</c:v>
                </c:pt>
                <c:pt idx="20">
                  <c:v>34.5</c:v>
                </c:pt>
                <c:pt idx="21">
                  <c:v>34.604496</c:v>
                </c:pt>
                <c:pt idx="22">
                  <c:v>36</c:v>
                </c:pt>
                <c:pt idx="23">
                  <c:v>38</c:v>
                </c:pt>
                <c:pt idx="24">
                  <c:v>40</c:v>
                </c:pt>
                <c:pt idx="25">
                  <c:v>42.694624</c:v>
                </c:pt>
                <c:pt idx="26">
                  <c:v>41</c:v>
                </c:pt>
                <c:pt idx="27">
                  <c:v>40.665008</c:v>
                </c:pt>
                <c:pt idx="28">
                  <c:v>45</c:v>
                </c:pt>
                <c:pt idx="29">
                  <c:v>44.581392</c:v>
                </c:pt>
                <c:pt idx="30">
                  <c:v>44.681392</c:v>
                </c:pt>
                <c:pt idx="31">
                  <c:v>46</c:v>
                </c:pt>
                <c:pt idx="32">
                  <c:v>49.689</c:v>
                </c:pt>
                <c:pt idx="33">
                  <c:v>50.285</c:v>
                </c:pt>
                <c:pt idx="34">
                  <c:v>50.889</c:v>
                </c:pt>
                <c:pt idx="35">
                  <c:v>51.499</c:v>
                </c:pt>
                <c:pt idx="36">
                  <c:v>52.117</c:v>
                </c:pt>
                <c:pt idx="37">
                  <c:v>53.245</c:v>
                </c:pt>
                <c:pt idx="38">
                  <c:v>53.9</c:v>
                </c:pt>
                <c:pt idx="39">
                  <c:v>53.9</c:v>
                </c:pt>
                <c:pt idx="40">
                  <c:v>53.9</c:v>
                </c:pt>
                <c:pt idx="41">
                  <c:v>51.701</c:v>
                </c:pt>
                <c:pt idx="42">
                  <c:v>51.959</c:v>
                </c:pt>
                <c:pt idx="43">
                  <c:v>52.215</c:v>
                </c:pt>
                <c:pt idx="44">
                  <c:v>52.219</c:v>
                </c:pt>
                <c:pt idx="45">
                  <c:v>52.219</c:v>
                </c:pt>
                <c:pt idx="46">
                  <c:v>53.8</c:v>
                </c:pt>
                <c:pt idx="47">
                  <c:v>53.8</c:v>
                </c:pt>
              </c:numCache>
            </c:numRef>
          </c:yVal>
          <c:smooth val="0"/>
        </c:ser>
        <c:axId val="54919273"/>
        <c:axId val="24511410"/>
      </c:scatterChart>
      <c:valAx>
        <c:axId val="54919273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11410"/>
        <c:crosses val="autoZero"/>
        <c:crossBetween val="midCat"/>
        <c:dispUnits/>
        <c:majorUnit val="10"/>
        <c:minorUnit val="2"/>
      </c:valAx>
      <c:valAx>
        <c:axId val="24511410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919273"/>
        <c:crossesAt val="196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Nigeria,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Nigeria'!$B$6:$B$53</c:f>
              <c:numCache>
                <c:ptCount val="48"/>
                <c:pt idx="0">
                  <c:v>6.028</c:v>
                </c:pt>
                <c:pt idx="1">
                  <c:v>6.311</c:v>
                </c:pt>
                <c:pt idx="2">
                  <c:v>6.627</c:v>
                </c:pt>
                <c:pt idx="3">
                  <c:v>6.946</c:v>
                </c:pt>
                <c:pt idx="4">
                  <c:v>7.236</c:v>
                </c:pt>
                <c:pt idx="5">
                  <c:v>7.516</c:v>
                </c:pt>
                <c:pt idx="6">
                  <c:v>7.828</c:v>
                </c:pt>
                <c:pt idx="7">
                  <c:v>8.19</c:v>
                </c:pt>
                <c:pt idx="8">
                  <c:v>8.578</c:v>
                </c:pt>
                <c:pt idx="9">
                  <c:v>8.887</c:v>
                </c:pt>
                <c:pt idx="10">
                  <c:v>9.203</c:v>
                </c:pt>
                <c:pt idx="11">
                  <c:v>9.55</c:v>
                </c:pt>
                <c:pt idx="12">
                  <c:v>9.975</c:v>
                </c:pt>
                <c:pt idx="13">
                  <c:v>10.253</c:v>
                </c:pt>
                <c:pt idx="14">
                  <c:v>10.548</c:v>
                </c:pt>
                <c:pt idx="15">
                  <c:v>10.962</c:v>
                </c:pt>
                <c:pt idx="16">
                  <c:v>11.223</c:v>
                </c:pt>
                <c:pt idx="17">
                  <c:v>11.576</c:v>
                </c:pt>
                <c:pt idx="18">
                  <c:v>11.877</c:v>
                </c:pt>
                <c:pt idx="19">
                  <c:v>12.108</c:v>
                </c:pt>
                <c:pt idx="20">
                  <c:v>12.214</c:v>
                </c:pt>
                <c:pt idx="21">
                  <c:v>12.386</c:v>
                </c:pt>
                <c:pt idx="22">
                  <c:v>12.584</c:v>
                </c:pt>
                <c:pt idx="23">
                  <c:v>12.702</c:v>
                </c:pt>
                <c:pt idx="24">
                  <c:v>12.908</c:v>
                </c:pt>
                <c:pt idx="25">
                  <c:v>13.156</c:v>
                </c:pt>
                <c:pt idx="26">
                  <c:v>13.415</c:v>
                </c:pt>
                <c:pt idx="27">
                  <c:v>13.759</c:v>
                </c:pt>
                <c:pt idx="28">
                  <c:v>13.95794</c:v>
                </c:pt>
                <c:pt idx="29">
                  <c:v>13.947</c:v>
                </c:pt>
                <c:pt idx="30">
                  <c:v>14.01674</c:v>
                </c:pt>
                <c:pt idx="31">
                  <c:v>14.08682</c:v>
                </c:pt>
                <c:pt idx="32">
                  <c:v>14.80732</c:v>
                </c:pt>
                <c:pt idx="33">
                  <c:v>14.88135</c:v>
                </c:pt>
                <c:pt idx="34">
                  <c:v>15</c:v>
                </c:pt>
                <c:pt idx="35">
                  <c:v>15.05</c:v>
                </c:pt>
                <c:pt idx="36">
                  <c:v>15.073</c:v>
                </c:pt>
                <c:pt idx="37">
                  <c:v>15.0881</c:v>
                </c:pt>
                <c:pt idx="38">
                  <c:v>15.1032</c:v>
                </c:pt>
                <c:pt idx="39">
                  <c:v>15.1183</c:v>
                </c:pt>
                <c:pt idx="40">
                  <c:v>15.1334</c:v>
                </c:pt>
                <c:pt idx="41">
                  <c:v>15.1486</c:v>
                </c:pt>
                <c:pt idx="42">
                  <c:v>15.1637</c:v>
                </c:pt>
                <c:pt idx="43">
                  <c:v>15.7</c:v>
                </c:pt>
                <c:pt idx="44">
                  <c:v>15.875266</c:v>
                </c:pt>
                <c:pt idx="45">
                  <c:v>16.06577</c:v>
                </c:pt>
                <c:pt idx="46">
                  <c:v>16.1527</c:v>
                </c:pt>
                <c:pt idx="47">
                  <c:v>16.2932</c:v>
                </c:pt>
              </c:numCache>
            </c:numRef>
          </c:yVal>
          <c:smooth val="0"/>
        </c:ser>
        <c:ser>
          <c:idx val="2"/>
          <c:order val="1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Nigeria'!$C$6:$C$53</c:f>
              <c:numCache>
                <c:ptCount val="48"/>
                <c:pt idx="0">
                  <c:v>0.623</c:v>
                </c:pt>
                <c:pt idx="1">
                  <c:v>0.758</c:v>
                </c:pt>
                <c:pt idx="2">
                  <c:v>0.917</c:v>
                </c:pt>
                <c:pt idx="3">
                  <c:v>1.113</c:v>
                </c:pt>
                <c:pt idx="4">
                  <c:v>1.336</c:v>
                </c:pt>
                <c:pt idx="5">
                  <c:v>1.595</c:v>
                </c:pt>
                <c:pt idx="6">
                  <c:v>1.903</c:v>
                </c:pt>
                <c:pt idx="7">
                  <c:v>2.267</c:v>
                </c:pt>
                <c:pt idx="8">
                  <c:v>2.732</c:v>
                </c:pt>
                <c:pt idx="9">
                  <c:v>3.151</c:v>
                </c:pt>
                <c:pt idx="10">
                  <c:v>3.673</c:v>
                </c:pt>
                <c:pt idx="11">
                  <c:v>4.304</c:v>
                </c:pt>
                <c:pt idx="12">
                  <c:v>4.977</c:v>
                </c:pt>
                <c:pt idx="13">
                  <c:v>5.607</c:v>
                </c:pt>
                <c:pt idx="14">
                  <c:v>6.344</c:v>
                </c:pt>
                <c:pt idx="15">
                  <c:v>7.337</c:v>
                </c:pt>
                <c:pt idx="16">
                  <c:v>8.277</c:v>
                </c:pt>
                <c:pt idx="17">
                  <c:v>9.201</c:v>
                </c:pt>
                <c:pt idx="18">
                  <c:v>10.266</c:v>
                </c:pt>
                <c:pt idx="19">
                  <c:v>11.297</c:v>
                </c:pt>
                <c:pt idx="20">
                  <c:v>12.328</c:v>
                </c:pt>
                <c:pt idx="21">
                  <c:v>13.68</c:v>
                </c:pt>
                <c:pt idx="22">
                  <c:v>14.822</c:v>
                </c:pt>
                <c:pt idx="23">
                  <c:v>15.962</c:v>
                </c:pt>
                <c:pt idx="24">
                  <c:v>16.89</c:v>
                </c:pt>
                <c:pt idx="25">
                  <c:v>19.13</c:v>
                </c:pt>
                <c:pt idx="26">
                  <c:v>20.335008</c:v>
                </c:pt>
                <c:pt idx="27">
                  <c:v>21.539008</c:v>
                </c:pt>
                <c:pt idx="28">
                  <c:v>23.462</c:v>
                </c:pt>
                <c:pt idx="29">
                  <c:v>23.321008</c:v>
                </c:pt>
                <c:pt idx="30">
                  <c:v>23.5</c:v>
                </c:pt>
                <c:pt idx="31">
                  <c:v>24</c:v>
                </c:pt>
                <c:pt idx="32">
                  <c:v>25</c:v>
                </c:pt>
                <c:pt idx="33">
                  <c:v>27.5</c:v>
                </c:pt>
                <c:pt idx="34">
                  <c:v>30</c:v>
                </c:pt>
                <c:pt idx="35">
                  <c:v>32.5</c:v>
                </c:pt>
                <c:pt idx="36">
                  <c:v>35</c:v>
                </c:pt>
                <c:pt idx="37">
                  <c:v>37.5</c:v>
                </c:pt>
                <c:pt idx="38">
                  <c:v>40</c:v>
                </c:pt>
                <c:pt idx="39">
                  <c:v>42.5</c:v>
                </c:pt>
                <c:pt idx="40">
                  <c:v>45.2604</c:v>
                </c:pt>
                <c:pt idx="41">
                  <c:v>46.4</c:v>
                </c:pt>
                <c:pt idx="42">
                  <c:v>47.5517</c:v>
                </c:pt>
                <c:pt idx="43">
                  <c:v>48.7</c:v>
                </c:pt>
                <c:pt idx="44">
                  <c:v>49.959</c:v>
                </c:pt>
                <c:pt idx="45">
                  <c:v>51.2236</c:v>
                </c:pt>
                <c:pt idx="46">
                  <c:v>52.4882</c:v>
                </c:pt>
                <c:pt idx="47">
                  <c:v>53.8004</c:v>
                </c:pt>
              </c:numCache>
            </c:numRef>
          </c:yVal>
          <c:smooth val="0"/>
        </c:ser>
        <c:ser>
          <c:idx val="3"/>
          <c:order val="2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Nigeria'!$D$6:$D$53</c:f>
              <c:numCache>
                <c:ptCount val="48"/>
                <c:pt idx="0">
                  <c:v>1.019</c:v>
                </c:pt>
                <c:pt idx="1">
                  <c:v>1.165</c:v>
                </c:pt>
                <c:pt idx="2">
                  <c:v>1.341</c:v>
                </c:pt>
                <c:pt idx="3">
                  <c:v>1.544</c:v>
                </c:pt>
                <c:pt idx="4">
                  <c:v>1.751</c:v>
                </c:pt>
                <c:pt idx="5">
                  <c:v>1.982</c:v>
                </c:pt>
                <c:pt idx="6">
                  <c:v>2.241</c:v>
                </c:pt>
                <c:pt idx="7">
                  <c:v>2.513</c:v>
                </c:pt>
                <c:pt idx="8">
                  <c:v>2.868</c:v>
                </c:pt>
                <c:pt idx="9">
                  <c:v>3.219</c:v>
                </c:pt>
                <c:pt idx="10">
                  <c:v>3.578</c:v>
                </c:pt>
                <c:pt idx="11">
                  <c:v>4.022</c:v>
                </c:pt>
                <c:pt idx="12">
                  <c:v>4.485</c:v>
                </c:pt>
                <c:pt idx="13">
                  <c:v>4.94</c:v>
                </c:pt>
                <c:pt idx="14">
                  <c:v>5.379</c:v>
                </c:pt>
                <c:pt idx="15">
                  <c:v>5.97</c:v>
                </c:pt>
                <c:pt idx="16">
                  <c:v>6.523</c:v>
                </c:pt>
                <c:pt idx="17">
                  <c:v>7.041</c:v>
                </c:pt>
                <c:pt idx="18">
                  <c:v>7.54</c:v>
                </c:pt>
                <c:pt idx="19">
                  <c:v>8.05</c:v>
                </c:pt>
                <c:pt idx="20">
                  <c:v>8.475</c:v>
                </c:pt>
                <c:pt idx="21">
                  <c:v>8.943</c:v>
                </c:pt>
                <c:pt idx="22">
                  <c:v>9.411</c:v>
                </c:pt>
                <c:pt idx="23">
                  <c:v>9.815</c:v>
                </c:pt>
                <c:pt idx="24">
                  <c:v>10.359</c:v>
                </c:pt>
                <c:pt idx="25">
                  <c:v>10.701</c:v>
                </c:pt>
                <c:pt idx="26">
                  <c:v>11.107</c:v>
                </c:pt>
                <c:pt idx="27">
                  <c:v>11.575</c:v>
                </c:pt>
                <c:pt idx="28">
                  <c:v>11.971</c:v>
                </c:pt>
                <c:pt idx="29">
                  <c:v>12.46</c:v>
                </c:pt>
                <c:pt idx="30">
                  <c:v>13</c:v>
                </c:pt>
                <c:pt idx="31">
                  <c:v>13.5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19.5</c:v>
                </c:pt>
                <c:pt idx="37">
                  <c:v>21.5</c:v>
                </c:pt>
                <c:pt idx="38">
                  <c:v>24</c:v>
                </c:pt>
                <c:pt idx="39">
                  <c:v>26</c:v>
                </c:pt>
                <c:pt idx="40">
                  <c:v>28.6926</c:v>
                </c:pt>
                <c:pt idx="41">
                  <c:v>29.4</c:v>
                </c:pt>
                <c:pt idx="42">
                  <c:v>30.0864</c:v>
                </c:pt>
                <c:pt idx="43">
                  <c:v>30.8</c:v>
                </c:pt>
                <c:pt idx="44">
                  <c:v>31.5479</c:v>
                </c:pt>
                <c:pt idx="45">
                  <c:v>32.3142</c:v>
                </c:pt>
                <c:pt idx="46">
                  <c:v>33.0804</c:v>
                </c:pt>
                <c:pt idx="47">
                  <c:v>33.8743</c:v>
                </c:pt>
              </c:numCache>
            </c:numRef>
          </c:yVal>
          <c:smooth val="0"/>
        </c:ser>
        <c:axId val="19276099"/>
        <c:axId val="39267164"/>
      </c:scatterChart>
      <c:valAx>
        <c:axId val="19276099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67164"/>
        <c:crosses val="autoZero"/>
        <c:crossBetween val="midCat"/>
        <c:dispUnits/>
        <c:majorUnit val="10"/>
        <c:minorUnit val="2"/>
      </c:valAx>
      <c:valAx>
        <c:axId val="39267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276099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Pakistan,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Pakistan'!$B$6:$B$54</c:f>
              <c:numCache>
                <c:ptCount val="49"/>
                <c:pt idx="0">
                  <c:v>6.7</c:v>
                </c:pt>
                <c:pt idx="1">
                  <c:v>6.9</c:v>
                </c:pt>
                <c:pt idx="2">
                  <c:v>7.11</c:v>
                </c:pt>
                <c:pt idx="3">
                  <c:v>7.33</c:v>
                </c:pt>
                <c:pt idx="4">
                  <c:v>7.55</c:v>
                </c:pt>
                <c:pt idx="5">
                  <c:v>8.586</c:v>
                </c:pt>
                <c:pt idx="6">
                  <c:v>8.77</c:v>
                </c:pt>
                <c:pt idx="7">
                  <c:v>8.958</c:v>
                </c:pt>
                <c:pt idx="8">
                  <c:v>9.15</c:v>
                </c:pt>
                <c:pt idx="9">
                  <c:v>9.345</c:v>
                </c:pt>
                <c:pt idx="10">
                  <c:v>9.545</c:v>
                </c:pt>
                <c:pt idx="11">
                  <c:v>9.75</c:v>
                </c:pt>
                <c:pt idx="12">
                  <c:v>9.959</c:v>
                </c:pt>
                <c:pt idx="13">
                  <c:v>10.172</c:v>
                </c:pt>
                <c:pt idx="14">
                  <c:v>10.389</c:v>
                </c:pt>
                <c:pt idx="15">
                  <c:v>10.611</c:v>
                </c:pt>
                <c:pt idx="16">
                  <c:v>10.838</c:v>
                </c:pt>
                <c:pt idx="17">
                  <c:v>11.069</c:v>
                </c:pt>
                <c:pt idx="18">
                  <c:v>11.305</c:v>
                </c:pt>
                <c:pt idx="19">
                  <c:v>11.547</c:v>
                </c:pt>
                <c:pt idx="20">
                  <c:v>11.917</c:v>
                </c:pt>
                <c:pt idx="21">
                  <c:v>12.197</c:v>
                </c:pt>
                <c:pt idx="22">
                  <c:v>12.483</c:v>
                </c:pt>
                <c:pt idx="23">
                  <c:v>12.777</c:v>
                </c:pt>
                <c:pt idx="24">
                  <c:v>13.077</c:v>
                </c:pt>
                <c:pt idx="25">
                  <c:v>15.705</c:v>
                </c:pt>
                <c:pt idx="26">
                  <c:v>16.106</c:v>
                </c:pt>
                <c:pt idx="27">
                  <c:v>16.518</c:v>
                </c:pt>
                <c:pt idx="28">
                  <c:v>16.94</c:v>
                </c:pt>
                <c:pt idx="29">
                  <c:v>17.373008</c:v>
                </c:pt>
                <c:pt idx="30">
                  <c:v>17.818</c:v>
                </c:pt>
                <c:pt idx="31">
                  <c:v>18.273008</c:v>
                </c:pt>
                <c:pt idx="32">
                  <c:v>18.74</c:v>
                </c:pt>
                <c:pt idx="33">
                  <c:v>19.219</c:v>
                </c:pt>
                <c:pt idx="34">
                  <c:v>19.711</c:v>
                </c:pt>
                <c:pt idx="35">
                  <c:v>20.273</c:v>
                </c:pt>
                <c:pt idx="36">
                  <c:v>20.838</c:v>
                </c:pt>
                <c:pt idx="37">
                  <c:v>21.422</c:v>
                </c:pt>
                <c:pt idx="38">
                  <c:v>22.032</c:v>
                </c:pt>
                <c:pt idx="39">
                  <c:v>22.669</c:v>
                </c:pt>
                <c:pt idx="40">
                  <c:v>23.335</c:v>
                </c:pt>
                <c:pt idx="41">
                  <c:v>24.03</c:v>
                </c:pt>
                <c:pt idx="42">
                  <c:v>24.8</c:v>
                </c:pt>
                <c:pt idx="43">
                  <c:v>25.5</c:v>
                </c:pt>
                <c:pt idx="44">
                  <c:v>26.3</c:v>
                </c:pt>
                <c:pt idx="45">
                  <c:v>27.334985</c:v>
                </c:pt>
                <c:pt idx="46">
                  <c:v>28.165</c:v>
                </c:pt>
                <c:pt idx="47">
                  <c:v>29</c:v>
                </c:pt>
                <c:pt idx="48">
                  <c:v>29.9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Pakistan'!$C$6:$C$54</c:f>
              <c:numCache>
                <c:ptCount val="49"/>
                <c:pt idx="0">
                  <c:v>14.179</c:v>
                </c:pt>
                <c:pt idx="1">
                  <c:v>14.224</c:v>
                </c:pt>
                <c:pt idx="2">
                  <c:v>14.269</c:v>
                </c:pt>
                <c:pt idx="3">
                  <c:v>14.314</c:v>
                </c:pt>
                <c:pt idx="4">
                  <c:v>14.359</c:v>
                </c:pt>
                <c:pt idx="5">
                  <c:v>14.404</c:v>
                </c:pt>
                <c:pt idx="6">
                  <c:v>14.449</c:v>
                </c:pt>
                <c:pt idx="7">
                  <c:v>14.494</c:v>
                </c:pt>
                <c:pt idx="8">
                  <c:v>14.539</c:v>
                </c:pt>
                <c:pt idx="9">
                  <c:v>14.584</c:v>
                </c:pt>
                <c:pt idx="10">
                  <c:v>14.629</c:v>
                </c:pt>
                <c:pt idx="11">
                  <c:v>14.674</c:v>
                </c:pt>
                <c:pt idx="12">
                  <c:v>14.719</c:v>
                </c:pt>
                <c:pt idx="13">
                  <c:v>14.764</c:v>
                </c:pt>
                <c:pt idx="14">
                  <c:v>14.81</c:v>
                </c:pt>
                <c:pt idx="15">
                  <c:v>14.855</c:v>
                </c:pt>
                <c:pt idx="16">
                  <c:v>14.901</c:v>
                </c:pt>
                <c:pt idx="17">
                  <c:v>14.946</c:v>
                </c:pt>
                <c:pt idx="18">
                  <c:v>14.992</c:v>
                </c:pt>
                <c:pt idx="19">
                  <c:v>15.038</c:v>
                </c:pt>
                <c:pt idx="20">
                  <c:v>15.774</c:v>
                </c:pt>
                <c:pt idx="21">
                  <c:v>15.964</c:v>
                </c:pt>
                <c:pt idx="22">
                  <c:v>16.157</c:v>
                </c:pt>
                <c:pt idx="23">
                  <c:v>16.352</c:v>
                </c:pt>
                <c:pt idx="24">
                  <c:v>16.549</c:v>
                </c:pt>
                <c:pt idx="25">
                  <c:v>17.541008</c:v>
                </c:pt>
                <c:pt idx="26">
                  <c:v>17.575008</c:v>
                </c:pt>
                <c:pt idx="27">
                  <c:v>17.609008</c:v>
                </c:pt>
                <c:pt idx="28">
                  <c:v>17.643008</c:v>
                </c:pt>
                <c:pt idx="29">
                  <c:v>17.677008</c:v>
                </c:pt>
                <c:pt idx="30">
                  <c:v>17.711008</c:v>
                </c:pt>
                <c:pt idx="31">
                  <c:v>17.745008</c:v>
                </c:pt>
                <c:pt idx="32">
                  <c:v>17.779008</c:v>
                </c:pt>
                <c:pt idx="33">
                  <c:v>17.814</c:v>
                </c:pt>
                <c:pt idx="34">
                  <c:v>17.848</c:v>
                </c:pt>
                <c:pt idx="35">
                  <c:v>20.424</c:v>
                </c:pt>
                <c:pt idx="36">
                  <c:v>20.802</c:v>
                </c:pt>
                <c:pt idx="37">
                  <c:v>21.192</c:v>
                </c:pt>
                <c:pt idx="38">
                  <c:v>21.592</c:v>
                </c:pt>
                <c:pt idx="39">
                  <c:v>22.004</c:v>
                </c:pt>
                <c:pt idx="40">
                  <c:v>22.424</c:v>
                </c:pt>
                <c:pt idx="41">
                  <c:v>22.858</c:v>
                </c:pt>
                <c:pt idx="42">
                  <c:v>23.303</c:v>
                </c:pt>
                <c:pt idx="43">
                  <c:v>23.757</c:v>
                </c:pt>
                <c:pt idx="44">
                  <c:v>24.218</c:v>
                </c:pt>
                <c:pt idx="45">
                  <c:v>29.558812</c:v>
                </c:pt>
                <c:pt idx="46">
                  <c:v>30.673</c:v>
                </c:pt>
                <c:pt idx="47">
                  <c:v>31.83</c:v>
                </c:pt>
                <c:pt idx="48">
                  <c:v>33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Pakistan'!$D$6:$D$54</c:f>
              <c:numCache>
                <c:ptCount val="49"/>
                <c:pt idx="0">
                  <c:v>8.8</c:v>
                </c:pt>
                <c:pt idx="1">
                  <c:v>9.2</c:v>
                </c:pt>
                <c:pt idx="2">
                  <c:v>9.6</c:v>
                </c:pt>
                <c:pt idx="3">
                  <c:v>10</c:v>
                </c:pt>
                <c:pt idx="4">
                  <c:v>10.4</c:v>
                </c:pt>
                <c:pt idx="5">
                  <c:v>10.8</c:v>
                </c:pt>
                <c:pt idx="6">
                  <c:v>11.3</c:v>
                </c:pt>
                <c:pt idx="7">
                  <c:v>11.8</c:v>
                </c:pt>
                <c:pt idx="8">
                  <c:v>12.2</c:v>
                </c:pt>
                <c:pt idx="9">
                  <c:v>13.2</c:v>
                </c:pt>
                <c:pt idx="10">
                  <c:v>14.3</c:v>
                </c:pt>
                <c:pt idx="11">
                  <c:v>15.581</c:v>
                </c:pt>
                <c:pt idx="12">
                  <c:v>16.925008</c:v>
                </c:pt>
                <c:pt idx="13">
                  <c:v>18.385008</c:v>
                </c:pt>
                <c:pt idx="14">
                  <c:v>19.971008</c:v>
                </c:pt>
                <c:pt idx="15">
                  <c:v>21.693008</c:v>
                </c:pt>
                <c:pt idx="16">
                  <c:v>23.564</c:v>
                </c:pt>
                <c:pt idx="17">
                  <c:v>25.597008</c:v>
                </c:pt>
                <c:pt idx="18">
                  <c:v>27.804</c:v>
                </c:pt>
                <c:pt idx="19">
                  <c:v>24.953008</c:v>
                </c:pt>
                <c:pt idx="20">
                  <c:v>25.842</c:v>
                </c:pt>
                <c:pt idx="21">
                  <c:v>26.763008</c:v>
                </c:pt>
                <c:pt idx="22">
                  <c:v>27.716</c:v>
                </c:pt>
                <c:pt idx="23">
                  <c:v>28.704</c:v>
                </c:pt>
                <c:pt idx="24">
                  <c:v>29.726</c:v>
                </c:pt>
                <c:pt idx="25">
                  <c:v>29.945008</c:v>
                </c:pt>
                <c:pt idx="26">
                  <c:v>31.235008</c:v>
                </c:pt>
                <c:pt idx="27">
                  <c:v>32.58</c:v>
                </c:pt>
                <c:pt idx="28">
                  <c:v>33.983008</c:v>
                </c:pt>
                <c:pt idx="29">
                  <c:v>35.446</c:v>
                </c:pt>
                <c:pt idx="30">
                  <c:v>36.972</c:v>
                </c:pt>
                <c:pt idx="31">
                  <c:v>38.564</c:v>
                </c:pt>
                <c:pt idx="32">
                  <c:v>40.225008</c:v>
                </c:pt>
                <c:pt idx="33">
                  <c:v>41.957</c:v>
                </c:pt>
                <c:pt idx="34">
                  <c:v>43.764</c:v>
                </c:pt>
                <c:pt idx="35">
                  <c:v>41.169</c:v>
                </c:pt>
                <c:pt idx="36">
                  <c:v>42.65</c:v>
                </c:pt>
                <c:pt idx="37">
                  <c:v>44.183</c:v>
                </c:pt>
                <c:pt idx="38">
                  <c:v>45.775</c:v>
                </c:pt>
                <c:pt idx="39">
                  <c:v>47.426</c:v>
                </c:pt>
                <c:pt idx="40">
                  <c:v>49.14</c:v>
                </c:pt>
                <c:pt idx="41">
                  <c:v>50.917</c:v>
                </c:pt>
                <c:pt idx="42">
                  <c:v>52.763</c:v>
                </c:pt>
                <c:pt idx="43">
                  <c:v>54.679</c:v>
                </c:pt>
                <c:pt idx="44">
                  <c:v>56.665</c:v>
                </c:pt>
                <c:pt idx="45">
                  <c:v>53.789</c:v>
                </c:pt>
                <c:pt idx="46">
                  <c:v>55.244</c:v>
                </c:pt>
                <c:pt idx="47">
                  <c:v>56.742</c:v>
                </c:pt>
                <c:pt idx="48">
                  <c:v>58.3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Pakistan'!$E$6:$E$54</c:f>
              <c:numCache>
                <c:ptCount val="49"/>
                <c:pt idx="0">
                  <c:v>10.23</c:v>
                </c:pt>
                <c:pt idx="1">
                  <c:v>10.68</c:v>
                </c:pt>
                <c:pt idx="2">
                  <c:v>11.2</c:v>
                </c:pt>
                <c:pt idx="3">
                  <c:v>11.65</c:v>
                </c:pt>
                <c:pt idx="4">
                  <c:v>12.29</c:v>
                </c:pt>
                <c:pt idx="5">
                  <c:v>12.85</c:v>
                </c:pt>
                <c:pt idx="6">
                  <c:v>12.9</c:v>
                </c:pt>
                <c:pt idx="7">
                  <c:v>12.95</c:v>
                </c:pt>
                <c:pt idx="8">
                  <c:v>13</c:v>
                </c:pt>
                <c:pt idx="9">
                  <c:v>13.095</c:v>
                </c:pt>
                <c:pt idx="10">
                  <c:v>13.192</c:v>
                </c:pt>
                <c:pt idx="11">
                  <c:v>13.667</c:v>
                </c:pt>
                <c:pt idx="12">
                  <c:v>14.828</c:v>
                </c:pt>
                <c:pt idx="13">
                  <c:v>16.088</c:v>
                </c:pt>
                <c:pt idx="14">
                  <c:v>17.454</c:v>
                </c:pt>
                <c:pt idx="15">
                  <c:v>18.937008</c:v>
                </c:pt>
                <c:pt idx="16">
                  <c:v>20.546</c:v>
                </c:pt>
                <c:pt idx="17">
                  <c:v>22.291008</c:v>
                </c:pt>
                <c:pt idx="18">
                  <c:v>24.185008</c:v>
                </c:pt>
                <c:pt idx="19">
                  <c:v>21.439008</c:v>
                </c:pt>
                <c:pt idx="20">
                  <c:v>22.115008</c:v>
                </c:pt>
                <c:pt idx="21">
                  <c:v>22.812</c:v>
                </c:pt>
                <c:pt idx="22">
                  <c:v>23.531008</c:v>
                </c:pt>
                <c:pt idx="23">
                  <c:v>24.272</c:v>
                </c:pt>
                <c:pt idx="24">
                  <c:v>25.037008</c:v>
                </c:pt>
                <c:pt idx="25">
                  <c:v>23.287008</c:v>
                </c:pt>
                <c:pt idx="26">
                  <c:v>23.868</c:v>
                </c:pt>
                <c:pt idx="27">
                  <c:v>24.463008</c:v>
                </c:pt>
                <c:pt idx="28">
                  <c:v>25.072</c:v>
                </c:pt>
                <c:pt idx="29">
                  <c:v>25.698</c:v>
                </c:pt>
                <c:pt idx="30">
                  <c:v>26.338</c:v>
                </c:pt>
                <c:pt idx="31">
                  <c:v>26.995008</c:v>
                </c:pt>
                <c:pt idx="32">
                  <c:v>27.668</c:v>
                </c:pt>
                <c:pt idx="33">
                  <c:v>28.358</c:v>
                </c:pt>
                <c:pt idx="34">
                  <c:v>29.065</c:v>
                </c:pt>
                <c:pt idx="35">
                  <c:v>23.544</c:v>
                </c:pt>
                <c:pt idx="36">
                  <c:v>23.668</c:v>
                </c:pt>
                <c:pt idx="37">
                  <c:v>23.8</c:v>
                </c:pt>
                <c:pt idx="38">
                  <c:v>23.938</c:v>
                </c:pt>
                <c:pt idx="39">
                  <c:v>24.084</c:v>
                </c:pt>
                <c:pt idx="40">
                  <c:v>24.236</c:v>
                </c:pt>
                <c:pt idx="41">
                  <c:v>24.398</c:v>
                </c:pt>
                <c:pt idx="42">
                  <c:v>24.566</c:v>
                </c:pt>
                <c:pt idx="43">
                  <c:v>24.744</c:v>
                </c:pt>
                <c:pt idx="44">
                  <c:v>24.923</c:v>
                </c:pt>
                <c:pt idx="45">
                  <c:v>26.488</c:v>
                </c:pt>
                <c:pt idx="46">
                  <c:v>26.794</c:v>
                </c:pt>
                <c:pt idx="47">
                  <c:v>27.111</c:v>
                </c:pt>
                <c:pt idx="48">
                  <c:v>27.4</c:v>
                </c:pt>
              </c:numCache>
            </c:numRef>
          </c:yVal>
          <c:smooth val="0"/>
        </c:ser>
        <c:axId val="17860157"/>
        <c:axId val="26523686"/>
      </c:scatterChart>
      <c:valAx>
        <c:axId val="17860157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523686"/>
        <c:crosses val="autoZero"/>
        <c:crossBetween val="midCat"/>
        <c:dispUnits/>
        <c:majorUnit val="10"/>
        <c:minorUnit val="2"/>
      </c:valAx>
      <c:valAx>
        <c:axId val="26523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7860157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the United States,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US'!$A$6:$A$54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US'!$B$6:$B$54</c:f>
              <c:numCache>
                <c:ptCount val="49"/>
                <c:pt idx="0">
                  <c:v>97.7</c:v>
                </c:pt>
                <c:pt idx="1">
                  <c:v>100.369008</c:v>
                </c:pt>
                <c:pt idx="2">
                  <c:v>104.488</c:v>
                </c:pt>
                <c:pt idx="3">
                  <c:v>107.903008</c:v>
                </c:pt>
                <c:pt idx="4">
                  <c:v>109</c:v>
                </c:pt>
                <c:pt idx="5">
                  <c:v>108.862</c:v>
                </c:pt>
                <c:pt idx="6">
                  <c:v>108.783008</c:v>
                </c:pt>
                <c:pt idx="7">
                  <c:v>109.371008</c:v>
                </c:pt>
                <c:pt idx="8">
                  <c:v>110.015008</c:v>
                </c:pt>
                <c:pt idx="9">
                  <c:v>112.369008</c:v>
                </c:pt>
                <c:pt idx="10">
                  <c:v>114.578</c:v>
                </c:pt>
                <c:pt idx="11">
                  <c:v>117.862</c:v>
                </c:pt>
                <c:pt idx="12">
                  <c:v>121.539008</c:v>
                </c:pt>
                <c:pt idx="13">
                  <c:v>127.788</c:v>
                </c:pt>
                <c:pt idx="14">
                  <c:v>132.028</c:v>
                </c:pt>
                <c:pt idx="15">
                  <c:v>127.98</c:v>
                </c:pt>
                <c:pt idx="16">
                  <c:v>122.81</c:v>
                </c:pt>
                <c:pt idx="17">
                  <c:v>116.375008</c:v>
                </c:pt>
                <c:pt idx="18">
                  <c:v>110.864</c:v>
                </c:pt>
                <c:pt idx="19">
                  <c:v>111.242</c:v>
                </c:pt>
                <c:pt idx="20">
                  <c:v>114.351008</c:v>
                </c:pt>
                <c:pt idx="21">
                  <c:v>115.444</c:v>
                </c:pt>
                <c:pt idx="22">
                  <c:v>115.001008</c:v>
                </c:pt>
                <c:pt idx="23">
                  <c:v>113.36</c:v>
                </c:pt>
                <c:pt idx="24">
                  <c:v>109.582</c:v>
                </c:pt>
                <c:pt idx="25">
                  <c:v>105.378</c:v>
                </c:pt>
                <c:pt idx="26">
                  <c:v>102.118</c:v>
                </c:pt>
                <c:pt idx="27">
                  <c:v>99.622</c:v>
                </c:pt>
                <c:pt idx="28">
                  <c:v>96.74</c:v>
                </c:pt>
                <c:pt idx="29">
                  <c:v>95.816</c:v>
                </c:pt>
                <c:pt idx="30">
                  <c:v>96.393</c:v>
                </c:pt>
                <c:pt idx="31">
                  <c:v>97.556</c:v>
                </c:pt>
                <c:pt idx="32">
                  <c:v>99.176</c:v>
                </c:pt>
                <c:pt idx="33">
                  <c:v>100.976</c:v>
                </c:pt>
                <c:pt idx="34">
                  <c:v>102.785</c:v>
                </c:pt>
                <c:pt idx="35">
                  <c:v>103.548</c:v>
                </c:pt>
                <c:pt idx="36">
                  <c:v>101.656</c:v>
                </c:pt>
                <c:pt idx="37">
                  <c:v>99.744</c:v>
                </c:pt>
                <c:pt idx="38">
                  <c:v>99.115</c:v>
                </c:pt>
                <c:pt idx="39">
                  <c:v>98.198</c:v>
                </c:pt>
                <c:pt idx="40">
                  <c:v>97.277</c:v>
                </c:pt>
                <c:pt idx="41">
                  <c:v>96.723</c:v>
                </c:pt>
                <c:pt idx="42">
                  <c:v>96.1</c:v>
                </c:pt>
                <c:pt idx="43">
                  <c:v>94.888</c:v>
                </c:pt>
                <c:pt idx="44">
                  <c:v>95.438</c:v>
                </c:pt>
                <c:pt idx="45">
                  <c:v>96.7015</c:v>
                </c:pt>
                <c:pt idx="46">
                  <c:v>96.573</c:v>
                </c:pt>
                <c:pt idx="47">
                  <c:v>96.0345</c:v>
                </c:pt>
                <c:pt idx="48">
                  <c:v>94.521</c:v>
                </c:pt>
              </c:numCache>
            </c:numRef>
          </c:yVal>
          <c:smooth val="0"/>
        </c:ser>
        <c:ser>
          <c:idx val="2"/>
          <c:order val="1"/>
          <c:tx>
            <c:v>Goats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US'!$A$6:$A$54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US'!$C$6:$C$54</c:f>
              <c:numCache>
                <c:ptCount val="49"/>
                <c:pt idx="0">
                  <c:v>3.473</c:v>
                </c:pt>
                <c:pt idx="1">
                  <c:v>3.647</c:v>
                </c:pt>
                <c:pt idx="2">
                  <c:v>3.683</c:v>
                </c:pt>
                <c:pt idx="3">
                  <c:v>3.904</c:v>
                </c:pt>
                <c:pt idx="4">
                  <c:v>4.06</c:v>
                </c:pt>
                <c:pt idx="5">
                  <c:v>4.222</c:v>
                </c:pt>
                <c:pt idx="6">
                  <c:v>3.969</c:v>
                </c:pt>
                <c:pt idx="7">
                  <c:v>3.572</c:v>
                </c:pt>
                <c:pt idx="8">
                  <c:v>3.215</c:v>
                </c:pt>
                <c:pt idx="9">
                  <c:v>2.572</c:v>
                </c:pt>
                <c:pt idx="10">
                  <c:v>2.133</c:v>
                </c:pt>
                <c:pt idx="11">
                  <c:v>1.65</c:v>
                </c:pt>
                <c:pt idx="12">
                  <c:v>1.775</c:v>
                </c:pt>
                <c:pt idx="13">
                  <c:v>1.56</c:v>
                </c:pt>
                <c:pt idx="14">
                  <c:v>1.35</c:v>
                </c:pt>
                <c:pt idx="15">
                  <c:v>1.27</c:v>
                </c:pt>
                <c:pt idx="16">
                  <c:v>1.4</c:v>
                </c:pt>
                <c:pt idx="17">
                  <c:v>1.355</c:v>
                </c:pt>
                <c:pt idx="18">
                  <c:v>1.36</c:v>
                </c:pt>
                <c:pt idx="19">
                  <c:v>1.4</c:v>
                </c:pt>
                <c:pt idx="20">
                  <c:v>1.38</c:v>
                </c:pt>
                <c:pt idx="21">
                  <c:v>1.41</c:v>
                </c:pt>
                <c:pt idx="22">
                  <c:v>1.42</c:v>
                </c:pt>
                <c:pt idx="23">
                  <c:v>1.42</c:v>
                </c:pt>
                <c:pt idx="24">
                  <c:v>1.55</c:v>
                </c:pt>
                <c:pt idx="25">
                  <c:v>1.77</c:v>
                </c:pt>
                <c:pt idx="26">
                  <c:v>1.78</c:v>
                </c:pt>
                <c:pt idx="27">
                  <c:v>1.8</c:v>
                </c:pt>
                <c:pt idx="28">
                  <c:v>1.85</c:v>
                </c:pt>
                <c:pt idx="29">
                  <c:v>1.9</c:v>
                </c:pt>
                <c:pt idx="30">
                  <c:v>1.83</c:v>
                </c:pt>
                <c:pt idx="31">
                  <c:v>2</c:v>
                </c:pt>
                <c:pt idx="32">
                  <c:v>1.96</c:v>
                </c:pt>
                <c:pt idx="33">
                  <c:v>1.96</c:v>
                </c:pt>
                <c:pt idx="34">
                  <c:v>1.85</c:v>
                </c:pt>
                <c:pt idx="35">
                  <c:v>1.9</c:v>
                </c:pt>
                <c:pt idx="36">
                  <c:v>1.65</c:v>
                </c:pt>
                <c:pt idx="37">
                  <c:v>1.4</c:v>
                </c:pt>
                <c:pt idx="38">
                  <c:v>2.25</c:v>
                </c:pt>
                <c:pt idx="39">
                  <c:v>2.3</c:v>
                </c:pt>
                <c:pt idx="40">
                  <c:v>2.4</c:v>
                </c:pt>
                <c:pt idx="41">
                  <c:v>2.530466</c:v>
                </c:pt>
                <c:pt idx="42">
                  <c:v>2.53</c:v>
                </c:pt>
                <c:pt idx="43">
                  <c:v>2.525</c:v>
                </c:pt>
                <c:pt idx="44">
                  <c:v>2.715</c:v>
                </c:pt>
                <c:pt idx="45">
                  <c:v>2.837</c:v>
                </c:pt>
                <c:pt idx="46">
                  <c:v>3.048</c:v>
                </c:pt>
                <c:pt idx="47">
                  <c:v>3.118</c:v>
                </c:pt>
                <c:pt idx="48">
                  <c:v>3.069</c:v>
                </c:pt>
              </c:numCache>
            </c:numRef>
          </c:yVal>
          <c:smooth val="0"/>
        </c:ser>
        <c:ser>
          <c:idx val="3"/>
          <c:order val="2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US'!$A$6:$A$54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US'!$D$6:$D$54</c:f>
              <c:numCache>
                <c:ptCount val="49"/>
                <c:pt idx="0">
                  <c:v>32.725008</c:v>
                </c:pt>
                <c:pt idx="1">
                  <c:v>30.969008</c:v>
                </c:pt>
                <c:pt idx="2">
                  <c:v>29.176</c:v>
                </c:pt>
                <c:pt idx="3">
                  <c:v>27.116</c:v>
                </c:pt>
                <c:pt idx="4">
                  <c:v>25.127008</c:v>
                </c:pt>
                <c:pt idx="5">
                  <c:v>24.734</c:v>
                </c:pt>
                <c:pt idx="6">
                  <c:v>23.953008</c:v>
                </c:pt>
                <c:pt idx="7">
                  <c:v>22.223008</c:v>
                </c:pt>
                <c:pt idx="8">
                  <c:v>21.35</c:v>
                </c:pt>
                <c:pt idx="9">
                  <c:v>20.423008</c:v>
                </c:pt>
                <c:pt idx="10">
                  <c:v>19.731008</c:v>
                </c:pt>
                <c:pt idx="11">
                  <c:v>18.739008</c:v>
                </c:pt>
                <c:pt idx="12">
                  <c:v>17.641008</c:v>
                </c:pt>
                <c:pt idx="13">
                  <c:v>16.31</c:v>
                </c:pt>
                <c:pt idx="14">
                  <c:v>14.515</c:v>
                </c:pt>
                <c:pt idx="15">
                  <c:v>13.311</c:v>
                </c:pt>
                <c:pt idx="16">
                  <c:v>12.7221</c:v>
                </c:pt>
                <c:pt idx="17">
                  <c:v>12.421</c:v>
                </c:pt>
                <c:pt idx="18">
                  <c:v>12.3653</c:v>
                </c:pt>
                <c:pt idx="19">
                  <c:v>12.699</c:v>
                </c:pt>
                <c:pt idx="20">
                  <c:v>12.947</c:v>
                </c:pt>
                <c:pt idx="21">
                  <c:v>12.997</c:v>
                </c:pt>
                <c:pt idx="22">
                  <c:v>12.14</c:v>
                </c:pt>
                <c:pt idx="23">
                  <c:v>11.559</c:v>
                </c:pt>
                <c:pt idx="24">
                  <c:v>10.716</c:v>
                </c:pt>
                <c:pt idx="25">
                  <c:v>10.145</c:v>
                </c:pt>
                <c:pt idx="26">
                  <c:v>10.389</c:v>
                </c:pt>
                <c:pt idx="27">
                  <c:v>10.945</c:v>
                </c:pt>
                <c:pt idx="28">
                  <c:v>10.853</c:v>
                </c:pt>
                <c:pt idx="29">
                  <c:v>11.358</c:v>
                </c:pt>
                <c:pt idx="30">
                  <c:v>11.174</c:v>
                </c:pt>
                <c:pt idx="31">
                  <c:v>10.797</c:v>
                </c:pt>
                <c:pt idx="32">
                  <c:v>10.201</c:v>
                </c:pt>
                <c:pt idx="33">
                  <c:v>9.836</c:v>
                </c:pt>
                <c:pt idx="34">
                  <c:v>8.989</c:v>
                </c:pt>
                <c:pt idx="35">
                  <c:v>8.465</c:v>
                </c:pt>
                <c:pt idx="36">
                  <c:v>8.024</c:v>
                </c:pt>
                <c:pt idx="37">
                  <c:v>7.825</c:v>
                </c:pt>
                <c:pt idx="38">
                  <c:v>7.215</c:v>
                </c:pt>
                <c:pt idx="39">
                  <c:v>7.032</c:v>
                </c:pt>
                <c:pt idx="40">
                  <c:v>6.965</c:v>
                </c:pt>
                <c:pt idx="41">
                  <c:v>6.623</c:v>
                </c:pt>
                <c:pt idx="42">
                  <c:v>6.321</c:v>
                </c:pt>
                <c:pt idx="43">
                  <c:v>6.105</c:v>
                </c:pt>
                <c:pt idx="44">
                  <c:v>6.135</c:v>
                </c:pt>
                <c:pt idx="45">
                  <c:v>6.23</c:v>
                </c:pt>
                <c:pt idx="46">
                  <c:v>6.12</c:v>
                </c:pt>
                <c:pt idx="47">
                  <c:v>5.95</c:v>
                </c:pt>
                <c:pt idx="48">
                  <c:v>5.747</c:v>
                </c:pt>
              </c:numCache>
            </c:numRef>
          </c:yVal>
          <c:smooth val="0"/>
        </c:ser>
        <c:axId val="37386583"/>
        <c:axId val="934928"/>
      </c:scatterChart>
      <c:valAx>
        <c:axId val="37386583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4928"/>
        <c:crosses val="autoZero"/>
        <c:crossBetween val="midCat"/>
        <c:dispUnits/>
        <c:majorUnit val="10"/>
        <c:minorUnit val="2"/>
      </c:valAx>
      <c:valAx>
        <c:axId val="934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386583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0.78925</cdr:x>
      <cdr:y>0.19925</cdr:y>
    </cdr:from>
    <cdr:to>
      <cdr:x>0.89675</cdr:x>
      <cdr:y>0.24975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76775" y="1000125"/>
          <a:ext cx="638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Pork</a:t>
          </a:r>
        </a:p>
      </cdr:txBody>
    </cdr:sp>
  </cdr:relSizeAnchor>
  <cdr:relSizeAnchor xmlns:cdr="http://schemas.openxmlformats.org/drawingml/2006/chartDrawing">
    <cdr:from>
      <cdr:x>0.7715</cdr:x>
      <cdr:y>0.31125</cdr:y>
    </cdr:from>
    <cdr:to>
      <cdr:x>0.91175</cdr:x>
      <cdr:y>0.36175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72000" y="1562100"/>
          <a:ext cx="828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Poultry</a:t>
          </a:r>
        </a:p>
      </cdr:txBody>
    </cdr:sp>
  </cdr:relSizeAnchor>
  <cdr:relSizeAnchor xmlns:cdr="http://schemas.openxmlformats.org/drawingml/2006/chartDrawing">
    <cdr:from>
      <cdr:x>0.7555</cdr:x>
      <cdr:y>0.445</cdr:y>
    </cdr:from>
    <cdr:to>
      <cdr:x>0.8695</cdr:x>
      <cdr:y>0.4955</cdr:y>
    </cdr:to>
    <cdr:sp>
      <cdr:nvSpPr>
        <cdr:cNvPr id="3" name="Text Box 3"/>
        <cdr:cNvSpPr txBox="1">
          <a:spLocks noChangeArrowheads="1"/>
        </cdr:cNvSpPr>
      </cdr:nvSpPr>
      <cdr:spPr>
        <a:xfrm>
          <a:off x="4476750" y="2228850"/>
          <a:ext cx="6762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0.7555</cdr:x>
      <cdr:y>0.57225</cdr:y>
    </cdr:from>
    <cdr:to>
      <cdr:x>0.9525</cdr:x>
      <cdr:y>0.61325</cdr:y>
    </cdr:to>
    <cdr:sp>
      <cdr:nvSpPr>
        <cdr:cNvPr id="4" name="Text Box 4"/>
        <cdr:cNvSpPr txBox="1">
          <a:spLocks noChangeArrowheads="1"/>
        </cdr:cNvSpPr>
      </cdr:nvSpPr>
      <cdr:spPr>
        <a:xfrm>
          <a:off x="4476750" y="2867025"/>
          <a:ext cx="11715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Farmed Fish</a:t>
          </a:r>
        </a:p>
      </cdr:txBody>
    </cdr:sp>
  </cdr:relSizeAnchor>
  <cdr:relSizeAnchor xmlns:cdr="http://schemas.openxmlformats.org/drawingml/2006/chartDrawing">
    <cdr:from>
      <cdr:x>0.72775</cdr:x>
      <cdr:y>0.8005</cdr:y>
    </cdr:from>
    <cdr:to>
      <cdr:x>0.9295</cdr:x>
      <cdr:y>0.84125</cdr:y>
    </cdr:to>
    <cdr:sp>
      <cdr:nvSpPr>
        <cdr:cNvPr id="5" name="Text Box 5"/>
        <cdr:cNvSpPr txBox="1">
          <a:spLocks noChangeArrowheads="1"/>
        </cdr:cNvSpPr>
      </cdr:nvSpPr>
      <cdr:spPr>
        <a:xfrm>
          <a:off x="4314825" y="4010025"/>
          <a:ext cx="1200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Sheep and Goats</a:t>
          </a:r>
        </a:p>
      </cdr:txBody>
    </cdr:sp>
  </cdr:relSizeAnchor>
  <cdr:relSizeAnchor xmlns:cdr="http://schemas.openxmlformats.org/drawingml/2006/chartDrawing">
    <cdr:from>
      <cdr:x>0.96225</cdr:x>
      <cdr:y>0.1295</cdr:y>
    </cdr:from>
    <cdr:to>
      <cdr:x>0.99175</cdr:x>
      <cdr:y>0.86625</cdr:y>
    </cdr:to>
    <cdr:sp>
      <cdr:nvSpPr>
        <cdr:cNvPr id="6" name="Text Box 6"/>
        <cdr:cNvSpPr txBox="1">
          <a:spLocks noChangeArrowheads="1"/>
        </cdr:cNvSpPr>
      </cdr:nvSpPr>
      <cdr:spPr>
        <a:xfrm>
          <a:off x="5705475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0.7845</cdr:x>
      <cdr:y>0.8165</cdr:y>
    </cdr:from>
    <cdr:to>
      <cdr:x>0.95675</cdr:x>
      <cdr:y>0.8685</cdr:y>
    </cdr:to>
    <cdr:sp>
      <cdr:nvSpPr>
        <cdr:cNvPr id="1" name="TextBox 1"/>
        <cdr:cNvSpPr txBox="1">
          <a:spLocks noChangeArrowheads="1"/>
        </cdr:cNvSpPr>
      </cdr:nvSpPr>
      <cdr:spPr>
        <a:xfrm>
          <a:off x="4829175" y="4095750"/>
          <a:ext cx="10572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0.79925</cdr:x>
      <cdr:y>0.712</cdr:y>
    </cdr:from>
    <cdr:to>
      <cdr:x>0.94375</cdr:x>
      <cdr:y>0.76375</cdr:y>
    </cdr:to>
    <cdr:sp>
      <cdr:nvSpPr>
        <cdr:cNvPr id="2" name="TextBox 2"/>
        <cdr:cNvSpPr txBox="1">
          <a:spLocks noChangeArrowheads="1"/>
        </cdr:cNvSpPr>
      </cdr:nvSpPr>
      <cdr:spPr>
        <a:xfrm>
          <a:off x="4924425" y="3571875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0.757</cdr:x>
      <cdr:y>0.16425</cdr:y>
    </cdr:from>
    <cdr:to>
      <cdr:x>0.95575</cdr:x>
      <cdr:y>0.21675</cdr:y>
    </cdr:to>
    <cdr:sp>
      <cdr:nvSpPr>
        <cdr:cNvPr id="3" name="TextBox 3"/>
        <cdr:cNvSpPr txBox="1">
          <a:spLocks noChangeArrowheads="1"/>
        </cdr:cNvSpPr>
      </cdr:nvSpPr>
      <cdr:spPr>
        <a:xfrm>
          <a:off x="4657725" y="819150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0.79925</cdr:x>
      <cdr:y>0.5665</cdr:y>
    </cdr:from>
    <cdr:to>
      <cdr:x>0.94475</cdr:x>
      <cdr:y>0.619</cdr:y>
    </cdr:to>
    <cdr:sp>
      <cdr:nvSpPr>
        <cdr:cNvPr id="4" name="TextBox 4"/>
        <cdr:cNvSpPr txBox="1">
          <a:spLocks noChangeArrowheads="1"/>
        </cdr:cNvSpPr>
      </cdr:nvSpPr>
      <cdr:spPr>
        <a:xfrm>
          <a:off x="4924425" y="2838450"/>
          <a:ext cx="8953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0.96375</cdr:x>
      <cdr:y>0.14675</cdr:y>
    </cdr:from>
    <cdr:to>
      <cdr:x>0.99225</cdr:x>
      <cdr:y>0.88375</cdr:y>
    </cdr:to>
    <cdr:sp>
      <cdr:nvSpPr>
        <cdr:cNvPr id="5" name="Text Box 2"/>
        <cdr:cNvSpPr txBox="1">
          <a:spLocks noChangeArrowheads="1"/>
        </cdr:cNvSpPr>
      </cdr:nvSpPr>
      <cdr:spPr>
        <a:xfrm>
          <a:off x="5934075" y="7334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0.81725</cdr:x>
      <cdr:y>0.684</cdr:y>
    </cdr:from>
    <cdr:to>
      <cdr:x>0.961</cdr:x>
      <cdr:y>0.73525</cdr:y>
    </cdr:to>
    <cdr:sp>
      <cdr:nvSpPr>
        <cdr:cNvPr id="1" name="TextBox 2"/>
        <cdr:cNvSpPr txBox="1">
          <a:spLocks noChangeArrowheads="1"/>
        </cdr:cNvSpPr>
      </cdr:nvSpPr>
      <cdr:spPr>
        <a:xfrm>
          <a:off x="5029200" y="3429000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0.7615</cdr:x>
      <cdr:y>0.423</cdr:y>
    </cdr:from>
    <cdr:to>
      <cdr:x>0.96</cdr:x>
      <cdr:y>0.47425</cdr:y>
    </cdr:to>
    <cdr:sp>
      <cdr:nvSpPr>
        <cdr:cNvPr id="2" name="TextBox 3"/>
        <cdr:cNvSpPr txBox="1">
          <a:spLocks noChangeArrowheads="1"/>
        </cdr:cNvSpPr>
      </cdr:nvSpPr>
      <cdr:spPr>
        <a:xfrm>
          <a:off x="4686300" y="2114550"/>
          <a:ext cx="12192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0.73475</cdr:x>
      <cdr:y>0.216</cdr:y>
    </cdr:from>
    <cdr:to>
      <cdr:x>0.9335</cdr:x>
      <cdr:y>0.26725</cdr:y>
    </cdr:to>
    <cdr:sp>
      <cdr:nvSpPr>
        <cdr:cNvPr id="3" name="TextBox 4"/>
        <cdr:cNvSpPr txBox="1">
          <a:spLocks noChangeArrowheads="1"/>
        </cdr:cNvSpPr>
      </cdr:nvSpPr>
      <cdr:spPr>
        <a:xfrm>
          <a:off x="4524375" y="10763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0.96825</cdr:x>
      <cdr:y>0.13925</cdr:y>
    </cdr:from>
    <cdr:to>
      <cdr:x>0.99675</cdr:x>
      <cdr:y>0.876</cdr:y>
    </cdr:to>
    <cdr:sp>
      <cdr:nvSpPr>
        <cdr:cNvPr id="4" name="Text Box 2"/>
        <cdr:cNvSpPr txBox="1">
          <a:spLocks noChangeArrowheads="1"/>
        </cdr:cNvSpPr>
      </cdr:nvSpPr>
      <cdr:spPr>
        <a:xfrm>
          <a:off x="596265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0.4835</cdr:x>
      <cdr:y>0.72725</cdr:y>
    </cdr:from>
    <cdr:to>
      <cdr:x>0.68225</cdr:x>
      <cdr:y>0.7785</cdr:y>
    </cdr:to>
    <cdr:sp>
      <cdr:nvSpPr>
        <cdr:cNvPr id="1" name="TextBox 1"/>
        <cdr:cNvSpPr txBox="1">
          <a:spLocks noChangeArrowheads="1"/>
        </cdr:cNvSpPr>
      </cdr:nvSpPr>
      <cdr:spPr>
        <a:xfrm>
          <a:off x="2971800" y="364807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0.382</cdr:x>
      <cdr:y>0.6615</cdr:y>
    </cdr:from>
    <cdr:to>
      <cdr:x>0.52575</cdr:x>
      <cdr:y>0.71275</cdr:y>
    </cdr:to>
    <cdr:sp>
      <cdr:nvSpPr>
        <cdr:cNvPr id="2" name="TextBox 2"/>
        <cdr:cNvSpPr txBox="1">
          <a:spLocks noChangeArrowheads="1"/>
        </cdr:cNvSpPr>
      </cdr:nvSpPr>
      <cdr:spPr>
        <a:xfrm>
          <a:off x="2352675" y="3314700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0.493</cdr:x>
      <cdr:y>0.559</cdr:y>
    </cdr:from>
    <cdr:to>
      <cdr:x>0.69175</cdr:x>
      <cdr:y>0.61025</cdr:y>
    </cdr:to>
    <cdr:sp>
      <cdr:nvSpPr>
        <cdr:cNvPr id="3" name="TextBox 3"/>
        <cdr:cNvSpPr txBox="1">
          <a:spLocks noChangeArrowheads="1"/>
        </cdr:cNvSpPr>
      </cdr:nvSpPr>
      <cdr:spPr>
        <a:xfrm>
          <a:off x="3028950" y="2800350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0.6015</cdr:x>
      <cdr:y>0.36675</cdr:y>
    </cdr:from>
    <cdr:to>
      <cdr:x>0.8</cdr:x>
      <cdr:y>0.418</cdr:y>
    </cdr:to>
    <cdr:sp>
      <cdr:nvSpPr>
        <cdr:cNvPr id="4" name="TextBox 4"/>
        <cdr:cNvSpPr txBox="1">
          <a:spLocks noChangeArrowheads="1"/>
        </cdr:cNvSpPr>
      </cdr:nvSpPr>
      <cdr:spPr>
        <a:xfrm>
          <a:off x="3705225" y="1838325"/>
          <a:ext cx="12192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0.96525</cdr:x>
      <cdr:y>0.13925</cdr:y>
    </cdr:from>
    <cdr:to>
      <cdr:x>0.99375</cdr:x>
      <cdr:y>0.876</cdr:y>
    </cdr:to>
    <cdr:sp>
      <cdr:nvSpPr>
        <cdr:cNvPr id="5" name="Text Box 2"/>
        <cdr:cNvSpPr txBox="1">
          <a:spLocks noChangeArrowheads="1"/>
        </cdr:cNvSpPr>
      </cdr:nvSpPr>
      <cdr:spPr>
        <a:xfrm>
          <a:off x="594360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</cdr:x>
      <cdr:y>0.26075</cdr:y>
    </cdr:from>
    <cdr:to>
      <cdr:x>0.25425</cdr:x>
      <cdr:y>0.31125</cdr:y>
    </cdr:to>
    <cdr:sp>
      <cdr:nvSpPr>
        <cdr:cNvPr id="1" name="TextBox 1"/>
        <cdr:cNvSpPr txBox="1">
          <a:spLocks noChangeArrowheads="1"/>
        </cdr:cNvSpPr>
      </cdr:nvSpPr>
      <cdr:spPr>
        <a:xfrm>
          <a:off x="676275" y="1304925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0.09275</cdr:x>
      <cdr:y>0.67325</cdr:y>
    </cdr:from>
    <cdr:to>
      <cdr:x>0.291</cdr:x>
      <cdr:y>0.7235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0" y="3371850"/>
          <a:ext cx="1219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0.10075</cdr:x>
      <cdr:y>0.81075</cdr:y>
    </cdr:from>
    <cdr:to>
      <cdr:x>0.30025</cdr:x>
      <cdr:y>0.861</cdr:y>
    </cdr:to>
    <cdr:sp>
      <cdr:nvSpPr>
        <cdr:cNvPr id="3" name="TextBox 3"/>
        <cdr:cNvSpPr txBox="1">
          <a:spLocks noChangeArrowheads="1"/>
        </cdr:cNvSpPr>
      </cdr:nvSpPr>
      <cdr:spPr>
        <a:xfrm>
          <a:off x="619125" y="4067175"/>
          <a:ext cx="1228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0.96825</cdr:x>
      <cdr:y>0.14125</cdr:y>
    </cdr:from>
    <cdr:to>
      <cdr:x>0.99675</cdr:x>
      <cdr:y>0.878</cdr:y>
    </cdr:to>
    <cdr:sp>
      <cdr:nvSpPr>
        <cdr:cNvPr id="4" name="Text Box 2"/>
        <cdr:cNvSpPr txBox="1">
          <a:spLocks noChangeArrowheads="1"/>
        </cdr:cNvSpPr>
      </cdr:nvSpPr>
      <cdr:spPr>
        <a:xfrm>
          <a:off x="5962650" y="7048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0.7695</cdr:x>
      <cdr:y>0.445</cdr:y>
    </cdr:from>
    <cdr:to>
      <cdr:x>0.94</cdr:x>
      <cdr:y>0.499</cdr:y>
    </cdr:to>
    <cdr:sp>
      <cdr:nvSpPr>
        <cdr:cNvPr id="1" name="TextBox 1"/>
        <cdr:cNvSpPr txBox="1">
          <a:spLocks noChangeArrowheads="1"/>
        </cdr:cNvSpPr>
      </cdr:nvSpPr>
      <cdr:spPr>
        <a:xfrm>
          <a:off x="4733925" y="2228850"/>
          <a:ext cx="1047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Livestock</a:t>
          </a:r>
        </a:p>
      </cdr:txBody>
    </cdr:sp>
  </cdr:relSizeAnchor>
  <cdr:relSizeAnchor xmlns:cdr="http://schemas.openxmlformats.org/drawingml/2006/chartDrawing">
    <cdr:from>
      <cdr:x>0.66975</cdr:x>
      <cdr:y>0.323</cdr:y>
    </cdr:from>
    <cdr:to>
      <cdr:x>0.8395</cdr:x>
      <cdr:y>0.377</cdr:y>
    </cdr:to>
    <cdr:sp>
      <cdr:nvSpPr>
        <cdr:cNvPr id="2" name="TextBox 2"/>
        <cdr:cNvSpPr txBox="1">
          <a:spLocks noChangeArrowheads="1"/>
        </cdr:cNvSpPr>
      </cdr:nvSpPr>
      <cdr:spPr>
        <a:xfrm>
          <a:off x="4124325" y="1619250"/>
          <a:ext cx="1047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Humans</a:t>
          </a:r>
        </a:p>
      </cdr:txBody>
    </cdr:sp>
  </cdr:relSizeAnchor>
  <cdr:relSizeAnchor xmlns:cdr="http://schemas.openxmlformats.org/drawingml/2006/chartDrawing">
    <cdr:from>
      <cdr:x>0.96675</cdr:x>
      <cdr:y>0.13925</cdr:y>
    </cdr:from>
    <cdr:to>
      <cdr:x>0.99525</cdr:x>
      <cdr:y>0.876</cdr:y>
    </cdr:to>
    <cdr:sp>
      <cdr:nvSpPr>
        <cdr:cNvPr id="3" name="Text Box 2"/>
        <cdr:cNvSpPr txBox="1">
          <a:spLocks noChangeArrowheads="1"/>
        </cdr:cNvSpPr>
      </cdr:nvSpPr>
      <cdr:spPr>
        <a:xfrm>
          <a:off x="5953125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0.63825</cdr:x>
      <cdr:y>0.2645</cdr:y>
    </cdr:from>
    <cdr:to>
      <cdr:x>0.837</cdr:x>
      <cdr:y>0.31625</cdr:y>
    </cdr:to>
    <cdr:sp>
      <cdr:nvSpPr>
        <cdr:cNvPr id="1" name="TextBox 1"/>
        <cdr:cNvSpPr txBox="1">
          <a:spLocks noChangeArrowheads="1"/>
        </cdr:cNvSpPr>
      </cdr:nvSpPr>
      <cdr:spPr>
        <a:xfrm>
          <a:off x="3924300" y="132397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Humans</a:t>
          </a:r>
        </a:p>
      </cdr:txBody>
    </cdr:sp>
  </cdr:relSizeAnchor>
  <cdr:relSizeAnchor xmlns:cdr="http://schemas.openxmlformats.org/drawingml/2006/chartDrawing">
    <cdr:from>
      <cdr:x>0.72225</cdr:x>
      <cdr:y>0.5305</cdr:y>
    </cdr:from>
    <cdr:to>
      <cdr:x>0.921</cdr:x>
      <cdr:y>0.58175</cdr:y>
    </cdr:to>
    <cdr:sp>
      <cdr:nvSpPr>
        <cdr:cNvPr id="2" name="TextBox 2"/>
        <cdr:cNvSpPr txBox="1">
          <a:spLocks noChangeArrowheads="1"/>
        </cdr:cNvSpPr>
      </cdr:nvSpPr>
      <cdr:spPr>
        <a:xfrm>
          <a:off x="4448175" y="265747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Livestock</a:t>
          </a:r>
        </a:p>
      </cdr:txBody>
    </cdr:sp>
  </cdr:relSizeAnchor>
  <cdr:relSizeAnchor xmlns:cdr="http://schemas.openxmlformats.org/drawingml/2006/chartDrawing">
    <cdr:from>
      <cdr:x>0.96525</cdr:x>
      <cdr:y>0.13925</cdr:y>
    </cdr:from>
    <cdr:to>
      <cdr:x>0.99375</cdr:x>
      <cdr:y>0.876</cdr:y>
    </cdr:to>
    <cdr:sp>
      <cdr:nvSpPr>
        <cdr:cNvPr id="3" name="Text Box 2"/>
        <cdr:cNvSpPr txBox="1">
          <a:spLocks noChangeArrowheads="1"/>
        </cdr:cNvSpPr>
      </cdr:nvSpPr>
      <cdr:spPr>
        <a:xfrm>
          <a:off x="594360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0.72325</cdr:x>
      <cdr:y>0.4625</cdr:y>
    </cdr:from>
    <cdr:to>
      <cdr:x>0.95325</cdr:x>
      <cdr:y>0.51225</cdr:y>
    </cdr:to>
    <cdr:sp>
      <cdr:nvSpPr>
        <cdr:cNvPr id="1" name="TextBox 1"/>
        <cdr:cNvSpPr txBox="1">
          <a:spLocks noChangeArrowheads="1"/>
        </cdr:cNvSpPr>
      </cdr:nvSpPr>
      <cdr:spPr>
        <a:xfrm>
          <a:off x="4448175" y="2314575"/>
          <a:ext cx="14192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Livestock</a:t>
          </a:r>
        </a:p>
      </cdr:txBody>
    </cdr:sp>
  </cdr:relSizeAnchor>
  <cdr:relSizeAnchor xmlns:cdr="http://schemas.openxmlformats.org/drawingml/2006/chartDrawing">
    <cdr:from>
      <cdr:x>0.594</cdr:x>
      <cdr:y>0.3075</cdr:y>
    </cdr:from>
    <cdr:to>
      <cdr:x>0.82425</cdr:x>
      <cdr:y>0.35725</cdr:y>
    </cdr:to>
    <cdr:sp>
      <cdr:nvSpPr>
        <cdr:cNvPr id="2" name="TextBox 2"/>
        <cdr:cNvSpPr txBox="1">
          <a:spLocks noChangeArrowheads="1"/>
        </cdr:cNvSpPr>
      </cdr:nvSpPr>
      <cdr:spPr>
        <a:xfrm>
          <a:off x="3657600" y="1543050"/>
          <a:ext cx="14192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Humans</a:t>
          </a:r>
        </a:p>
      </cdr:txBody>
    </cdr:sp>
  </cdr:relSizeAnchor>
  <cdr:relSizeAnchor xmlns:cdr="http://schemas.openxmlformats.org/drawingml/2006/chartDrawing">
    <cdr:from>
      <cdr:x>0.96675</cdr:x>
      <cdr:y>0.14125</cdr:y>
    </cdr:from>
    <cdr:to>
      <cdr:x>0.99525</cdr:x>
      <cdr:y>0.878</cdr:y>
    </cdr:to>
    <cdr:sp>
      <cdr:nvSpPr>
        <cdr:cNvPr id="3" name="Text Box 2"/>
        <cdr:cNvSpPr txBox="1">
          <a:spLocks noChangeArrowheads="1"/>
        </cdr:cNvSpPr>
      </cdr:nvSpPr>
      <cdr:spPr>
        <a:xfrm>
          <a:off x="5953125" y="7048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0.67525</cdr:x>
      <cdr:y>0.199</cdr:y>
    </cdr:from>
    <cdr:to>
      <cdr:x>0.749</cdr:x>
      <cdr:y>0.23225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0" y="990600"/>
          <a:ext cx="4381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0.7135</cdr:x>
      <cdr:y>0.41225</cdr:y>
    </cdr:from>
    <cdr:to>
      <cdr:x>0.865</cdr:x>
      <cdr:y>0.45625</cdr:y>
    </cdr:to>
    <cdr:sp>
      <cdr:nvSpPr>
        <cdr:cNvPr id="2" name="Text Box 2"/>
        <cdr:cNvSpPr txBox="1">
          <a:spLocks noChangeArrowheads="1"/>
        </cdr:cNvSpPr>
      </cdr:nvSpPr>
      <cdr:spPr>
        <a:xfrm>
          <a:off x="4229100" y="2066925"/>
          <a:ext cx="895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0.9445</cdr:x>
      <cdr:y>0.13525</cdr:y>
    </cdr:from>
    <cdr:to>
      <cdr:x>0.974</cdr:x>
      <cdr:y>0.87175</cdr:y>
    </cdr:to>
    <cdr:sp>
      <cdr:nvSpPr>
        <cdr:cNvPr id="3" name="Text Box 3"/>
        <cdr:cNvSpPr txBox="1">
          <a:spLocks noChangeArrowheads="1"/>
        </cdr:cNvSpPr>
      </cdr:nvSpPr>
      <cdr:spPr>
        <a:xfrm>
          <a:off x="5600700" y="6762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0.96075</cdr:x>
      <cdr:y>0.1295</cdr:y>
    </cdr:from>
    <cdr:to>
      <cdr:x>0.99025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0.9605</cdr:x>
      <cdr:y>0.1295</cdr:y>
    </cdr:from>
    <cdr:to>
      <cdr:x>0.99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0.80525</cdr:x>
      <cdr:y>0.23</cdr:y>
    </cdr:from>
    <cdr:to>
      <cdr:x>0.87875</cdr:x>
      <cdr:y>0.2745</cdr:y>
    </cdr:to>
    <cdr:sp>
      <cdr:nvSpPr>
        <cdr:cNvPr id="1" name="Text Box 1"/>
        <cdr:cNvSpPr txBox="1">
          <a:spLocks noChangeArrowheads="1"/>
        </cdr:cNvSpPr>
      </cdr:nvSpPr>
      <cdr:spPr>
        <a:xfrm>
          <a:off x="4772025" y="1152525"/>
          <a:ext cx="438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Pork</a:t>
          </a:r>
        </a:p>
      </cdr:txBody>
    </cdr:sp>
  </cdr:relSizeAnchor>
  <cdr:relSizeAnchor xmlns:cdr="http://schemas.openxmlformats.org/drawingml/2006/chartDrawing">
    <cdr:from>
      <cdr:x>0.80525</cdr:x>
      <cdr:y>0.32075</cdr:y>
    </cdr:from>
    <cdr:to>
      <cdr:x>0.902</cdr:x>
      <cdr:y>0.37125</cdr:y>
    </cdr:to>
    <cdr:sp>
      <cdr:nvSpPr>
        <cdr:cNvPr id="2" name="Text Box 2"/>
        <cdr:cNvSpPr txBox="1">
          <a:spLocks noChangeArrowheads="1"/>
        </cdr:cNvSpPr>
      </cdr:nvSpPr>
      <cdr:spPr>
        <a:xfrm>
          <a:off x="4772025" y="1609725"/>
          <a:ext cx="5715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Poultry</a:t>
          </a:r>
        </a:p>
      </cdr:txBody>
    </cdr:sp>
  </cdr:relSizeAnchor>
  <cdr:relSizeAnchor xmlns:cdr="http://schemas.openxmlformats.org/drawingml/2006/chartDrawing">
    <cdr:from>
      <cdr:x>0.80525</cdr:x>
      <cdr:y>0.4895</cdr:y>
    </cdr:from>
    <cdr:to>
      <cdr:x>0.87625</cdr:x>
      <cdr:y>0.53575</cdr:y>
    </cdr:to>
    <cdr:sp>
      <cdr:nvSpPr>
        <cdr:cNvPr id="3" name="Text Box 3"/>
        <cdr:cNvSpPr txBox="1">
          <a:spLocks noChangeArrowheads="1"/>
        </cdr:cNvSpPr>
      </cdr:nvSpPr>
      <cdr:spPr>
        <a:xfrm>
          <a:off x="4772025" y="2447925"/>
          <a:ext cx="4191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0.77625</cdr:x>
      <cdr:y>0.57675</cdr:y>
    </cdr:from>
    <cdr:to>
      <cdr:x>0.91825</cdr:x>
      <cdr:y>0.62125</cdr:y>
    </cdr:to>
    <cdr:sp>
      <cdr:nvSpPr>
        <cdr:cNvPr id="4" name="Text Box 4"/>
        <cdr:cNvSpPr txBox="1">
          <a:spLocks noChangeArrowheads="1"/>
        </cdr:cNvSpPr>
      </cdr:nvSpPr>
      <cdr:spPr>
        <a:xfrm>
          <a:off x="4600575" y="2886075"/>
          <a:ext cx="838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Farmed Fish</a:t>
          </a:r>
        </a:p>
      </cdr:txBody>
    </cdr:sp>
  </cdr:relSizeAnchor>
  <cdr:relSizeAnchor xmlns:cdr="http://schemas.openxmlformats.org/drawingml/2006/chartDrawing">
    <cdr:from>
      <cdr:x>0.67025</cdr:x>
      <cdr:y>0.7895</cdr:y>
    </cdr:from>
    <cdr:to>
      <cdr:x>0.86425</cdr:x>
      <cdr:y>0.85675</cdr:y>
    </cdr:to>
    <cdr:sp>
      <cdr:nvSpPr>
        <cdr:cNvPr id="5" name="Text Box 5"/>
        <cdr:cNvSpPr txBox="1">
          <a:spLocks noChangeArrowheads="1"/>
        </cdr:cNvSpPr>
      </cdr:nvSpPr>
      <cdr:spPr>
        <a:xfrm>
          <a:off x="3971925" y="3962400"/>
          <a:ext cx="11525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Sheep and Goats</a:t>
          </a:r>
        </a:p>
      </cdr:txBody>
    </cdr:sp>
  </cdr:relSizeAnchor>
  <cdr:relSizeAnchor xmlns:cdr="http://schemas.openxmlformats.org/drawingml/2006/chartDrawing">
    <cdr:from>
      <cdr:x>0.9605</cdr:x>
      <cdr:y>0.1295</cdr:y>
    </cdr:from>
    <cdr:to>
      <cdr:x>0.99</cdr:x>
      <cdr:y>0.86625</cdr:y>
    </cdr:to>
    <cdr:sp>
      <cdr:nvSpPr>
        <cdr:cNvPr id="6" name="Text Box 6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0.7065</cdr:x>
      <cdr:y>0.727</cdr:y>
    </cdr:from>
    <cdr:to>
      <cdr:x>0.907</cdr:x>
      <cdr:y>0.779</cdr:y>
    </cdr:to>
    <cdr:sp>
      <cdr:nvSpPr>
        <cdr:cNvPr id="1" name="TextBox 1"/>
        <cdr:cNvSpPr txBox="1">
          <a:spLocks noChangeArrowheads="1"/>
        </cdr:cNvSpPr>
      </cdr:nvSpPr>
      <cdr:spPr>
        <a:xfrm>
          <a:off x="4352925" y="3648075"/>
          <a:ext cx="12382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0.77075</cdr:x>
      <cdr:y>0.19325</cdr:y>
    </cdr:from>
    <cdr:to>
      <cdr:x>0.97025</cdr:x>
      <cdr:y>0.246</cdr:y>
    </cdr:to>
    <cdr:sp>
      <cdr:nvSpPr>
        <cdr:cNvPr id="2" name="TextBox 2"/>
        <cdr:cNvSpPr txBox="1">
          <a:spLocks noChangeArrowheads="1"/>
        </cdr:cNvSpPr>
      </cdr:nvSpPr>
      <cdr:spPr>
        <a:xfrm>
          <a:off x="4743450" y="962025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0.744</cdr:x>
      <cdr:y>0.3285</cdr:y>
    </cdr:from>
    <cdr:to>
      <cdr:x>0.94375</cdr:x>
      <cdr:y>0.3805</cdr:y>
    </cdr:to>
    <cdr:sp>
      <cdr:nvSpPr>
        <cdr:cNvPr id="3" name="TextBox 3"/>
        <cdr:cNvSpPr txBox="1">
          <a:spLocks noChangeArrowheads="1"/>
        </cdr:cNvSpPr>
      </cdr:nvSpPr>
      <cdr:spPr>
        <a:xfrm>
          <a:off x="4581525" y="16478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0.77075</cdr:x>
      <cdr:y>0.51875</cdr:y>
    </cdr:from>
    <cdr:to>
      <cdr:x>0.9705</cdr:x>
      <cdr:y>0.5705</cdr:y>
    </cdr:to>
    <cdr:sp>
      <cdr:nvSpPr>
        <cdr:cNvPr id="4" name="TextBox 4"/>
        <cdr:cNvSpPr txBox="1">
          <a:spLocks noChangeArrowheads="1"/>
        </cdr:cNvSpPr>
      </cdr:nvSpPr>
      <cdr:spPr>
        <a:xfrm>
          <a:off x="4743450" y="26003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0.9605</cdr:x>
      <cdr:y>0.14125</cdr:y>
    </cdr:from>
    <cdr:to>
      <cdr:x>0.989</cdr:x>
      <cdr:y>0.878</cdr:y>
    </cdr:to>
    <cdr:sp>
      <cdr:nvSpPr>
        <cdr:cNvPr id="5" name="Text Box 2"/>
        <cdr:cNvSpPr txBox="1">
          <a:spLocks noChangeArrowheads="1"/>
        </cdr:cNvSpPr>
      </cdr:nvSpPr>
      <cdr:spPr>
        <a:xfrm>
          <a:off x="5915025" y="7048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0.74275</cdr:x>
      <cdr:y>0.81075</cdr:y>
    </cdr:from>
    <cdr:to>
      <cdr:x>0.944</cdr:x>
      <cdr:y>0.86325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0" y="4067175"/>
          <a:ext cx="12382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0.77575</cdr:x>
      <cdr:y>0.37325</cdr:y>
    </cdr:from>
    <cdr:to>
      <cdr:x>0.97475</cdr:x>
      <cdr:y>0.426</cdr:y>
    </cdr:to>
    <cdr:sp>
      <cdr:nvSpPr>
        <cdr:cNvPr id="2" name="TextBox 2"/>
        <cdr:cNvSpPr txBox="1">
          <a:spLocks noChangeArrowheads="1"/>
        </cdr:cNvSpPr>
      </cdr:nvSpPr>
      <cdr:spPr>
        <a:xfrm>
          <a:off x="4772025" y="1866900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0.59825</cdr:x>
      <cdr:y>0.35575</cdr:y>
    </cdr:from>
    <cdr:to>
      <cdr:x>0.798</cdr:x>
      <cdr:y>0.4085</cdr:y>
    </cdr:to>
    <cdr:sp>
      <cdr:nvSpPr>
        <cdr:cNvPr id="3" name="TextBox 3"/>
        <cdr:cNvSpPr txBox="1">
          <a:spLocks noChangeArrowheads="1"/>
        </cdr:cNvSpPr>
      </cdr:nvSpPr>
      <cdr:spPr>
        <a:xfrm>
          <a:off x="3686175" y="1781175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0.543</cdr:x>
      <cdr:y>0.51075</cdr:y>
    </cdr:from>
    <cdr:to>
      <cdr:x>0.74275</cdr:x>
      <cdr:y>0.56275</cdr:y>
    </cdr:to>
    <cdr:sp>
      <cdr:nvSpPr>
        <cdr:cNvPr id="4" name="TextBox 4"/>
        <cdr:cNvSpPr txBox="1">
          <a:spLocks noChangeArrowheads="1"/>
        </cdr:cNvSpPr>
      </cdr:nvSpPr>
      <cdr:spPr>
        <a:xfrm>
          <a:off x="3343275" y="25622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0.96525</cdr:x>
      <cdr:y>0.13725</cdr:y>
    </cdr:from>
    <cdr:to>
      <cdr:x>0.99375</cdr:x>
      <cdr:y>0.87425</cdr:y>
    </cdr:to>
    <cdr:sp>
      <cdr:nvSpPr>
        <cdr:cNvPr id="5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0.7545</cdr:x>
      <cdr:y>0.71925</cdr:y>
    </cdr:from>
    <cdr:to>
      <cdr:x>0.95575</cdr:x>
      <cdr:y>0.77125</cdr:y>
    </cdr:to>
    <cdr:sp>
      <cdr:nvSpPr>
        <cdr:cNvPr id="1" name="TextBox 1"/>
        <cdr:cNvSpPr txBox="1">
          <a:spLocks noChangeArrowheads="1"/>
        </cdr:cNvSpPr>
      </cdr:nvSpPr>
      <cdr:spPr>
        <a:xfrm>
          <a:off x="4648200" y="3609975"/>
          <a:ext cx="12382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0.8275</cdr:x>
      <cdr:y>0.45825</cdr:y>
    </cdr:from>
    <cdr:to>
      <cdr:x>0.9715</cdr:x>
      <cdr:y>0.51075</cdr:y>
    </cdr:to>
    <cdr:sp>
      <cdr:nvSpPr>
        <cdr:cNvPr id="2" name="TextBox 2"/>
        <cdr:cNvSpPr txBox="1">
          <a:spLocks noChangeArrowheads="1"/>
        </cdr:cNvSpPr>
      </cdr:nvSpPr>
      <cdr:spPr>
        <a:xfrm>
          <a:off x="5095875" y="2295525"/>
          <a:ext cx="885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0.735</cdr:x>
      <cdr:y>0.3405</cdr:y>
    </cdr:from>
    <cdr:to>
      <cdr:x>0.9345</cdr:x>
      <cdr:y>0.39225</cdr:y>
    </cdr:to>
    <cdr:sp>
      <cdr:nvSpPr>
        <cdr:cNvPr id="3" name="TextBox 3"/>
        <cdr:cNvSpPr txBox="1">
          <a:spLocks noChangeArrowheads="1"/>
        </cdr:cNvSpPr>
      </cdr:nvSpPr>
      <cdr:spPr>
        <a:xfrm>
          <a:off x="4524375" y="170497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0.6875</cdr:x>
      <cdr:y>0.21675</cdr:y>
    </cdr:from>
    <cdr:to>
      <cdr:x>0.887</cdr:x>
      <cdr:y>0.26875</cdr:y>
    </cdr:to>
    <cdr:sp>
      <cdr:nvSpPr>
        <cdr:cNvPr id="4" name="TextBox 4"/>
        <cdr:cNvSpPr txBox="1">
          <a:spLocks noChangeArrowheads="1"/>
        </cdr:cNvSpPr>
      </cdr:nvSpPr>
      <cdr:spPr>
        <a:xfrm>
          <a:off x="4229100" y="1085850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0.96375</cdr:x>
      <cdr:y>0.13725</cdr:y>
    </cdr:from>
    <cdr:to>
      <cdr:x>0.99225</cdr:x>
      <cdr:y>0.87425</cdr:y>
    </cdr:to>
    <cdr:sp>
      <cdr:nvSpPr>
        <cdr:cNvPr id="5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9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91.421875" style="0" customWidth="1"/>
  </cols>
  <sheetData>
    <row r="1" ht="12.75">
      <c r="A1" s="20" t="s">
        <v>72</v>
      </c>
    </row>
    <row r="3" ht="12.75">
      <c r="A3" s="49" t="s">
        <v>28</v>
      </c>
    </row>
    <row r="4" ht="12.75">
      <c r="A4" s="28" t="s">
        <v>29</v>
      </c>
    </row>
    <row r="5" ht="12.75">
      <c r="A5" s="49" t="s">
        <v>43</v>
      </c>
    </row>
    <row r="6" ht="12.75">
      <c r="A6" s="28" t="s">
        <v>51</v>
      </c>
    </row>
    <row r="7" ht="12.75">
      <c r="A7" s="21" t="s">
        <v>3</v>
      </c>
    </row>
    <row r="8" ht="12.75">
      <c r="A8" t="s">
        <v>19</v>
      </c>
    </row>
    <row r="9" ht="12.75">
      <c r="A9" s="77" t="s">
        <v>73</v>
      </c>
    </row>
    <row r="10" ht="12.75">
      <c r="A10" t="s">
        <v>74</v>
      </c>
    </row>
    <row r="11" ht="12.75">
      <c r="A11" s="21" t="s">
        <v>75</v>
      </c>
    </row>
    <row r="12" ht="12.75">
      <c r="A12" t="s">
        <v>76</v>
      </c>
    </row>
    <row r="13" ht="12.75">
      <c r="A13" s="77" t="s">
        <v>77</v>
      </c>
    </row>
    <row r="14" ht="12.75">
      <c r="A14" t="s">
        <v>78</v>
      </c>
    </row>
    <row r="15" ht="12.75">
      <c r="A15" s="77" t="s">
        <v>79</v>
      </c>
    </row>
    <row r="16" ht="12.75">
      <c r="A16" t="s">
        <v>80</v>
      </c>
    </row>
    <row r="17" ht="12.75">
      <c r="A17" s="77" t="s">
        <v>81</v>
      </c>
    </row>
    <row r="18" ht="12.75">
      <c r="A18" t="s">
        <v>82</v>
      </c>
    </row>
    <row r="19" ht="12.75">
      <c r="A19" s="21" t="s">
        <v>83</v>
      </c>
    </row>
    <row r="20" ht="12.75">
      <c r="A20" t="s">
        <v>84</v>
      </c>
    </row>
    <row r="21" ht="12.75">
      <c r="A21" s="21" t="s">
        <v>10</v>
      </c>
    </row>
    <row r="22" ht="12.75">
      <c r="A22" t="s">
        <v>20</v>
      </c>
    </row>
    <row r="23" ht="12.75">
      <c r="A23" s="21" t="s">
        <v>14</v>
      </c>
    </row>
    <row r="24" ht="12.75">
      <c r="A24" t="s">
        <v>21</v>
      </c>
    </row>
    <row r="25" ht="12.75">
      <c r="A25" s="21" t="s">
        <v>15</v>
      </c>
    </row>
    <row r="26" ht="12.75">
      <c r="A26" t="s">
        <v>22</v>
      </c>
    </row>
    <row r="27" ht="12.75">
      <c r="A27" s="49" t="s">
        <v>30</v>
      </c>
    </row>
    <row r="28" ht="12.75">
      <c r="A28" s="28" t="s">
        <v>31</v>
      </c>
    </row>
    <row r="29" ht="12.75">
      <c r="A29" s="49" t="s">
        <v>32</v>
      </c>
    </row>
    <row r="30" ht="12.75">
      <c r="A30" s="28" t="s">
        <v>33</v>
      </c>
    </row>
    <row r="31" ht="12.75">
      <c r="A31" s="28" t="s">
        <v>34</v>
      </c>
    </row>
    <row r="32" ht="12.75">
      <c r="A32" s="77" t="s">
        <v>52</v>
      </c>
    </row>
    <row r="33" ht="12.75">
      <c r="A33" s="28"/>
    </row>
    <row r="34" ht="12.75">
      <c r="A34" t="s">
        <v>16</v>
      </c>
    </row>
    <row r="35" ht="12.75">
      <c r="A35" s="21" t="s">
        <v>17</v>
      </c>
    </row>
    <row r="36" ht="12.75" customHeight="1"/>
    <row r="37" ht="38.25">
      <c r="A37" s="11" t="s">
        <v>18</v>
      </c>
    </row>
    <row r="38" ht="12.75">
      <c r="A38" s="11"/>
    </row>
    <row r="39" ht="12.75">
      <c r="A39" s="13"/>
    </row>
  </sheetData>
  <hyperlinks>
    <hyperlink ref="A35" r:id="rId1" display="http://www.earth-policy.org/books/wote/wote_data"/>
    <hyperlink ref="A7" location="'Livestock World'!A1" display="World Grazing Livestock Stocks by Type, 1961-2009"/>
    <hyperlink ref="A9" location="'Livestock Africa'!A1" display="Grazing Livestock Stocks in Africa, 1961-2009"/>
    <hyperlink ref="A11" location="'Livestock China'!A1" display="Grazing Livestock in China, 1961-2009"/>
    <hyperlink ref="A13" location="'Livestock Iran'!A1" display="Grazing Livestock Stocks in Iran, 1961-2008"/>
    <hyperlink ref="A15" location="'Livestock Nigeria'!A1" display="Grazing Livestock Stocks in Nigeria, 1961-2008"/>
    <hyperlink ref="A17" location="'Livestock Pakistan'!A1" display="Grazing Livestock Stocks in Pakistan, 1961-2009"/>
    <hyperlink ref="A19" location="'Livestock US'!A1" display="Grazing Livestock in the United States, 1961-2009"/>
    <hyperlink ref="A21" location="'Livest Hu Africa'!A1" display="Livestock and Human Populations in Africa, 1961-2008"/>
    <hyperlink ref="A23" location="'Livest Hu Nigeria'!A1" display="Livestock and Human Populations in Nigeria, 1961-2008"/>
    <hyperlink ref="A25" location="'Livest Hu Pakistan'!A1" display="Livestock and Human Populations in Pakistan, 1961-2008"/>
    <hyperlink ref="A3" location="'Protein Production'!A1" display="World Animal Protein Production, 1961-2009"/>
    <hyperlink ref="A27" location="'India US Milk Prod'!A1" display="Milk Production in India and the United States, 1961-2009"/>
    <hyperlink ref="A29" location="'Wild Fish Harvest'!A1" display="World Total and Per Person Wild Fish Harvest, 1950-2008"/>
    <hyperlink ref="A5" location="'Protein Prod Per Person'!A1" display="World Animal Protein Production Per Person, 1961-2009"/>
    <hyperlink ref="A32" location="'Marine Protection'!A1" display="Marine Protected Area in Top 15 Countries by Area, 2009"/>
  </hyperlinks>
  <printOptions/>
  <pageMargins left="0.75" right="0.75" top="1" bottom="1" header="0.5" footer="0.5"/>
  <pageSetup horizontalDpi="600" verticalDpi="600" orientation="portrait" scale="88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2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9.140625" style="24" customWidth="1"/>
    <col min="2" max="4" width="12.421875" style="0" customWidth="1"/>
    <col min="5" max="5" width="12.8515625" style="0" customWidth="1"/>
  </cols>
  <sheetData>
    <row r="1" spans="1:5" ht="12.75">
      <c r="A1" s="92" t="s">
        <v>83</v>
      </c>
      <c r="B1" s="92"/>
      <c r="C1" s="92"/>
      <c r="D1" s="92"/>
      <c r="E1" s="96"/>
    </row>
    <row r="2" spans="1:4" ht="12.75">
      <c r="A2" s="22"/>
      <c r="B2" s="14"/>
      <c r="C2" s="14"/>
      <c r="D2" s="14"/>
    </row>
    <row r="3" spans="1:5" ht="12.75">
      <c r="A3" s="29" t="s">
        <v>0</v>
      </c>
      <c r="B3" s="30" t="s">
        <v>4</v>
      </c>
      <c r="C3" s="30" t="s">
        <v>5</v>
      </c>
      <c r="D3" s="30" t="s">
        <v>6</v>
      </c>
      <c r="E3" s="30" t="s">
        <v>7</v>
      </c>
    </row>
    <row r="4" spans="1:5" ht="12.75">
      <c r="A4" s="44"/>
      <c r="B4" s="88" t="s">
        <v>8</v>
      </c>
      <c r="C4" s="88"/>
      <c r="D4" s="88"/>
      <c r="E4" s="88"/>
    </row>
    <row r="5" spans="2:4" ht="12.75">
      <c r="B5" s="16"/>
      <c r="C5" s="16"/>
      <c r="D5" s="16"/>
    </row>
    <row r="6" spans="1:5" ht="12.75">
      <c r="A6" s="31">
        <v>1961</v>
      </c>
      <c r="B6" s="32">
        <v>97.7</v>
      </c>
      <c r="C6" s="32">
        <v>3.473</v>
      </c>
      <c r="D6" s="32">
        <v>32.725008</v>
      </c>
      <c r="E6" s="33">
        <f aca="true" t="shared" si="0" ref="E6:E37">SUM(B6:D6)</f>
        <v>133.898008</v>
      </c>
    </row>
    <row r="7" spans="1:5" ht="12.75">
      <c r="A7" s="31">
        <v>1962</v>
      </c>
      <c r="B7" s="32">
        <v>100.369008</v>
      </c>
      <c r="C7" s="32">
        <v>3.647</v>
      </c>
      <c r="D7" s="32">
        <v>30.969008</v>
      </c>
      <c r="E7" s="33">
        <f t="shared" si="0"/>
        <v>134.985016</v>
      </c>
    </row>
    <row r="8" spans="1:5" ht="12.75">
      <c r="A8" s="31">
        <v>1963</v>
      </c>
      <c r="B8" s="32">
        <v>104.488</v>
      </c>
      <c r="C8" s="32">
        <v>3.683</v>
      </c>
      <c r="D8" s="32">
        <v>29.176</v>
      </c>
      <c r="E8" s="33">
        <f t="shared" si="0"/>
        <v>137.34699999999998</v>
      </c>
    </row>
    <row r="9" spans="1:5" ht="12.75">
      <c r="A9" s="31">
        <v>1964</v>
      </c>
      <c r="B9" s="32">
        <v>107.903008</v>
      </c>
      <c r="C9" s="32">
        <v>3.904</v>
      </c>
      <c r="D9" s="32">
        <v>27.116</v>
      </c>
      <c r="E9" s="33">
        <f t="shared" si="0"/>
        <v>138.92300799999998</v>
      </c>
    </row>
    <row r="10" spans="1:5" ht="12.75">
      <c r="A10" s="31">
        <v>1965</v>
      </c>
      <c r="B10" s="32">
        <v>109</v>
      </c>
      <c r="C10" s="32">
        <v>4.06</v>
      </c>
      <c r="D10" s="32">
        <v>25.127008</v>
      </c>
      <c r="E10" s="33">
        <f t="shared" si="0"/>
        <v>138.187008</v>
      </c>
    </row>
    <row r="11" spans="1:5" ht="12.75">
      <c r="A11" s="31">
        <v>1966</v>
      </c>
      <c r="B11" s="32">
        <v>108.862</v>
      </c>
      <c r="C11" s="32">
        <v>4.222</v>
      </c>
      <c r="D11" s="32">
        <v>24.734</v>
      </c>
      <c r="E11" s="33">
        <f t="shared" si="0"/>
        <v>137.81799999999998</v>
      </c>
    </row>
    <row r="12" spans="1:5" ht="12.75">
      <c r="A12" s="31">
        <v>1967</v>
      </c>
      <c r="B12" s="32">
        <v>108.783008</v>
      </c>
      <c r="C12" s="32">
        <v>3.969</v>
      </c>
      <c r="D12" s="32">
        <v>23.953008</v>
      </c>
      <c r="E12" s="33">
        <f t="shared" si="0"/>
        <v>136.705016</v>
      </c>
    </row>
    <row r="13" spans="1:5" ht="12.75">
      <c r="A13" s="31">
        <v>1968</v>
      </c>
      <c r="B13" s="32">
        <v>109.371008</v>
      </c>
      <c r="C13" s="32">
        <v>3.572</v>
      </c>
      <c r="D13" s="32">
        <v>22.223008</v>
      </c>
      <c r="E13" s="33">
        <f t="shared" si="0"/>
        <v>135.166016</v>
      </c>
    </row>
    <row r="14" spans="1:5" ht="12.75">
      <c r="A14" s="31">
        <v>1969</v>
      </c>
      <c r="B14" s="32">
        <v>110.015008</v>
      </c>
      <c r="C14" s="32">
        <v>3.215</v>
      </c>
      <c r="D14" s="32">
        <v>21.35</v>
      </c>
      <c r="E14" s="33">
        <f t="shared" si="0"/>
        <v>134.580008</v>
      </c>
    </row>
    <row r="15" spans="1:5" ht="12.75">
      <c r="A15" s="31">
        <v>1970</v>
      </c>
      <c r="B15" s="32">
        <v>112.369008</v>
      </c>
      <c r="C15" s="32">
        <v>2.572</v>
      </c>
      <c r="D15" s="32">
        <v>20.423008</v>
      </c>
      <c r="E15" s="33">
        <f t="shared" si="0"/>
        <v>135.364016</v>
      </c>
    </row>
    <row r="16" spans="1:5" ht="12.75">
      <c r="A16" s="31">
        <v>1971</v>
      </c>
      <c r="B16" s="32">
        <v>114.578</v>
      </c>
      <c r="C16" s="32">
        <v>2.133</v>
      </c>
      <c r="D16" s="32">
        <v>19.731008</v>
      </c>
      <c r="E16" s="33">
        <f t="shared" si="0"/>
        <v>136.442008</v>
      </c>
    </row>
    <row r="17" spans="1:5" ht="12.75">
      <c r="A17" s="31">
        <v>1972</v>
      </c>
      <c r="B17" s="32">
        <v>117.862</v>
      </c>
      <c r="C17" s="32">
        <v>1.65</v>
      </c>
      <c r="D17" s="32">
        <v>18.739008</v>
      </c>
      <c r="E17" s="33">
        <f t="shared" si="0"/>
        <v>138.251008</v>
      </c>
    </row>
    <row r="18" spans="1:5" ht="12.75">
      <c r="A18" s="31">
        <v>1973</v>
      </c>
      <c r="B18" s="32">
        <v>121.539008</v>
      </c>
      <c r="C18" s="32">
        <v>1.775</v>
      </c>
      <c r="D18" s="32">
        <v>17.641008</v>
      </c>
      <c r="E18" s="33">
        <f t="shared" si="0"/>
        <v>140.955016</v>
      </c>
    </row>
    <row r="19" spans="1:5" ht="12.75">
      <c r="A19" s="31">
        <v>1974</v>
      </c>
      <c r="B19" s="32">
        <v>127.788</v>
      </c>
      <c r="C19" s="32">
        <v>1.56</v>
      </c>
      <c r="D19" s="32">
        <v>16.31</v>
      </c>
      <c r="E19" s="33">
        <f t="shared" si="0"/>
        <v>145.658</v>
      </c>
    </row>
    <row r="20" spans="1:5" ht="12.75">
      <c r="A20" s="31">
        <v>1975</v>
      </c>
      <c r="B20" s="32">
        <v>132.028</v>
      </c>
      <c r="C20" s="32">
        <v>1.35</v>
      </c>
      <c r="D20" s="32">
        <v>14.515</v>
      </c>
      <c r="E20" s="33">
        <f t="shared" si="0"/>
        <v>147.89299999999997</v>
      </c>
    </row>
    <row r="21" spans="1:5" ht="12.75">
      <c r="A21" s="31">
        <v>1976</v>
      </c>
      <c r="B21" s="32">
        <v>127.98</v>
      </c>
      <c r="C21" s="32">
        <v>1.27</v>
      </c>
      <c r="D21" s="32">
        <v>13.311</v>
      </c>
      <c r="E21" s="33">
        <f t="shared" si="0"/>
        <v>142.561</v>
      </c>
    </row>
    <row r="22" spans="1:5" ht="12.75">
      <c r="A22" s="31">
        <v>1977</v>
      </c>
      <c r="B22" s="32">
        <v>122.81</v>
      </c>
      <c r="C22" s="32">
        <v>1.4</v>
      </c>
      <c r="D22" s="32">
        <v>12.7221</v>
      </c>
      <c r="E22" s="33">
        <f t="shared" si="0"/>
        <v>136.93210000000002</v>
      </c>
    </row>
    <row r="23" spans="1:5" ht="12.75">
      <c r="A23" s="31">
        <v>1978</v>
      </c>
      <c r="B23" s="32">
        <v>116.375008</v>
      </c>
      <c r="C23" s="32">
        <v>1.355</v>
      </c>
      <c r="D23" s="32">
        <v>12.421</v>
      </c>
      <c r="E23" s="33">
        <f t="shared" si="0"/>
        <v>130.151008</v>
      </c>
    </row>
    <row r="24" spans="1:5" ht="12.75">
      <c r="A24" s="31">
        <v>1979</v>
      </c>
      <c r="B24" s="32">
        <v>110.864</v>
      </c>
      <c r="C24" s="32">
        <v>1.36</v>
      </c>
      <c r="D24" s="32">
        <v>12.3653</v>
      </c>
      <c r="E24" s="33">
        <f t="shared" si="0"/>
        <v>124.58930000000001</v>
      </c>
    </row>
    <row r="25" spans="1:5" ht="12.75">
      <c r="A25" s="31">
        <v>1980</v>
      </c>
      <c r="B25" s="32">
        <v>111.242</v>
      </c>
      <c r="C25" s="32">
        <v>1.4</v>
      </c>
      <c r="D25" s="32">
        <v>12.699</v>
      </c>
      <c r="E25" s="33">
        <f t="shared" si="0"/>
        <v>125.34100000000001</v>
      </c>
    </row>
    <row r="26" spans="1:5" ht="12.75">
      <c r="A26" s="31">
        <v>1981</v>
      </c>
      <c r="B26" s="32">
        <v>114.351008</v>
      </c>
      <c r="C26" s="32">
        <v>1.38</v>
      </c>
      <c r="D26" s="32">
        <v>12.947</v>
      </c>
      <c r="E26" s="33">
        <f t="shared" si="0"/>
        <v>128.67800799999998</v>
      </c>
    </row>
    <row r="27" spans="1:5" ht="12.75">
      <c r="A27" s="31">
        <v>1982</v>
      </c>
      <c r="B27" s="32">
        <v>115.444</v>
      </c>
      <c r="C27" s="32">
        <v>1.41</v>
      </c>
      <c r="D27" s="32">
        <v>12.997</v>
      </c>
      <c r="E27" s="33">
        <f t="shared" si="0"/>
        <v>129.851</v>
      </c>
    </row>
    <row r="28" spans="1:5" ht="12.75">
      <c r="A28" s="31">
        <v>1983</v>
      </c>
      <c r="B28" s="32">
        <v>115.001008</v>
      </c>
      <c r="C28" s="32">
        <v>1.42</v>
      </c>
      <c r="D28" s="32">
        <v>12.14</v>
      </c>
      <c r="E28" s="33">
        <f t="shared" si="0"/>
        <v>128.56100800000002</v>
      </c>
    </row>
    <row r="29" spans="1:5" ht="12.75">
      <c r="A29" s="31">
        <v>1984</v>
      </c>
      <c r="B29" s="32">
        <v>113.36</v>
      </c>
      <c r="C29" s="32">
        <v>1.42</v>
      </c>
      <c r="D29" s="32">
        <v>11.559</v>
      </c>
      <c r="E29" s="33">
        <f t="shared" si="0"/>
        <v>126.339</v>
      </c>
    </row>
    <row r="30" spans="1:5" ht="12.75">
      <c r="A30" s="31">
        <v>1985</v>
      </c>
      <c r="B30" s="32">
        <v>109.582</v>
      </c>
      <c r="C30" s="32">
        <v>1.55</v>
      </c>
      <c r="D30" s="32">
        <v>10.716</v>
      </c>
      <c r="E30" s="33">
        <f t="shared" si="0"/>
        <v>121.84799999999998</v>
      </c>
    </row>
    <row r="31" spans="1:5" ht="12.75">
      <c r="A31" s="31">
        <v>1986</v>
      </c>
      <c r="B31" s="32">
        <v>105.378</v>
      </c>
      <c r="C31" s="32">
        <v>1.77</v>
      </c>
      <c r="D31" s="32">
        <v>10.145</v>
      </c>
      <c r="E31" s="33">
        <f t="shared" si="0"/>
        <v>117.29299999999999</v>
      </c>
    </row>
    <row r="32" spans="1:5" ht="12.75">
      <c r="A32" s="31">
        <v>1987</v>
      </c>
      <c r="B32" s="32">
        <v>102.118</v>
      </c>
      <c r="C32" s="32">
        <v>1.78</v>
      </c>
      <c r="D32" s="32">
        <v>10.389</v>
      </c>
      <c r="E32" s="33">
        <f t="shared" si="0"/>
        <v>114.28699999999999</v>
      </c>
    </row>
    <row r="33" spans="1:5" ht="12.75">
      <c r="A33" s="31">
        <v>1988</v>
      </c>
      <c r="B33" s="32">
        <v>99.622</v>
      </c>
      <c r="C33" s="32">
        <v>1.8</v>
      </c>
      <c r="D33" s="32">
        <v>10.945</v>
      </c>
      <c r="E33" s="33">
        <f t="shared" si="0"/>
        <v>112.36699999999999</v>
      </c>
    </row>
    <row r="34" spans="1:5" ht="12.75">
      <c r="A34" s="31">
        <v>1989</v>
      </c>
      <c r="B34" s="32">
        <v>96.74</v>
      </c>
      <c r="C34" s="32">
        <v>1.85</v>
      </c>
      <c r="D34" s="32">
        <v>10.853</v>
      </c>
      <c r="E34" s="33">
        <f t="shared" si="0"/>
        <v>109.44299999999998</v>
      </c>
    </row>
    <row r="35" spans="1:5" ht="12.75">
      <c r="A35" s="31">
        <v>1990</v>
      </c>
      <c r="B35" s="32">
        <v>95.816</v>
      </c>
      <c r="C35" s="32">
        <v>1.9</v>
      </c>
      <c r="D35" s="32">
        <v>11.358</v>
      </c>
      <c r="E35" s="33">
        <f t="shared" si="0"/>
        <v>109.07400000000001</v>
      </c>
    </row>
    <row r="36" spans="1:5" ht="12.75">
      <c r="A36" s="31">
        <v>1991</v>
      </c>
      <c r="B36" s="32">
        <v>96.393</v>
      </c>
      <c r="C36" s="32">
        <v>1.83</v>
      </c>
      <c r="D36" s="32">
        <v>11.174</v>
      </c>
      <c r="E36" s="33">
        <f t="shared" si="0"/>
        <v>109.39699999999999</v>
      </c>
    </row>
    <row r="37" spans="1:5" ht="12.75">
      <c r="A37" s="31">
        <v>1992</v>
      </c>
      <c r="B37" s="32">
        <v>97.556</v>
      </c>
      <c r="C37" s="32">
        <v>2</v>
      </c>
      <c r="D37" s="32">
        <v>10.797</v>
      </c>
      <c r="E37" s="33">
        <f t="shared" si="0"/>
        <v>110.353</v>
      </c>
    </row>
    <row r="38" spans="1:5" ht="12.75">
      <c r="A38" s="31">
        <v>1993</v>
      </c>
      <c r="B38" s="32">
        <v>99.176</v>
      </c>
      <c r="C38" s="32">
        <v>1.96</v>
      </c>
      <c r="D38" s="32">
        <v>10.201</v>
      </c>
      <c r="E38" s="33">
        <f aca="true" t="shared" si="1" ref="E38:E54">SUM(B38:D38)</f>
        <v>111.33699999999999</v>
      </c>
    </row>
    <row r="39" spans="1:5" ht="12.75">
      <c r="A39" s="31">
        <v>1994</v>
      </c>
      <c r="B39" s="32">
        <v>100.976</v>
      </c>
      <c r="C39" s="32">
        <v>1.96</v>
      </c>
      <c r="D39" s="32">
        <v>9.836</v>
      </c>
      <c r="E39" s="33">
        <f t="shared" si="1"/>
        <v>112.77199999999999</v>
      </c>
    </row>
    <row r="40" spans="1:5" ht="12.75">
      <c r="A40" s="31">
        <v>1995</v>
      </c>
      <c r="B40" s="32">
        <v>102.785</v>
      </c>
      <c r="C40" s="32">
        <v>1.85</v>
      </c>
      <c r="D40" s="32">
        <v>8.989</v>
      </c>
      <c r="E40" s="33">
        <f t="shared" si="1"/>
        <v>113.624</v>
      </c>
    </row>
    <row r="41" spans="1:5" ht="12.75">
      <c r="A41" s="31">
        <v>1996</v>
      </c>
      <c r="B41" s="32">
        <v>103.548</v>
      </c>
      <c r="C41" s="32">
        <v>1.9</v>
      </c>
      <c r="D41" s="32">
        <v>8.465</v>
      </c>
      <c r="E41" s="33">
        <f t="shared" si="1"/>
        <v>113.91300000000001</v>
      </c>
    </row>
    <row r="42" spans="1:5" ht="12.75">
      <c r="A42" s="31">
        <v>1997</v>
      </c>
      <c r="B42" s="32">
        <v>101.656</v>
      </c>
      <c r="C42" s="32">
        <v>1.65</v>
      </c>
      <c r="D42" s="32">
        <v>8.024</v>
      </c>
      <c r="E42" s="33">
        <f t="shared" si="1"/>
        <v>111.33000000000001</v>
      </c>
    </row>
    <row r="43" spans="1:5" ht="12.75">
      <c r="A43" s="31">
        <v>1998</v>
      </c>
      <c r="B43" s="32">
        <v>99.744</v>
      </c>
      <c r="C43" s="32">
        <v>1.4</v>
      </c>
      <c r="D43" s="32">
        <v>7.825</v>
      </c>
      <c r="E43" s="33">
        <f t="shared" si="1"/>
        <v>108.96900000000001</v>
      </c>
    </row>
    <row r="44" spans="1:5" ht="12.75">
      <c r="A44" s="31">
        <v>1999</v>
      </c>
      <c r="B44" s="32">
        <v>99.115</v>
      </c>
      <c r="C44" s="32">
        <v>2.25</v>
      </c>
      <c r="D44" s="32">
        <v>7.215</v>
      </c>
      <c r="E44" s="33">
        <f t="shared" si="1"/>
        <v>108.58</v>
      </c>
    </row>
    <row r="45" spans="1:5" ht="12.75">
      <c r="A45" s="31">
        <v>2000</v>
      </c>
      <c r="B45" s="32">
        <v>98.198</v>
      </c>
      <c r="C45" s="32">
        <v>2.3</v>
      </c>
      <c r="D45" s="32">
        <v>7.032</v>
      </c>
      <c r="E45" s="33">
        <f t="shared" si="1"/>
        <v>107.52999999999999</v>
      </c>
    </row>
    <row r="46" spans="1:5" ht="12.75">
      <c r="A46" s="31">
        <v>2001</v>
      </c>
      <c r="B46" s="32">
        <v>97.277</v>
      </c>
      <c r="C46" s="32">
        <v>2.4</v>
      </c>
      <c r="D46" s="32">
        <v>6.965</v>
      </c>
      <c r="E46" s="33">
        <f t="shared" si="1"/>
        <v>106.64200000000001</v>
      </c>
    </row>
    <row r="47" spans="1:5" ht="12.75">
      <c r="A47" s="31">
        <v>2002</v>
      </c>
      <c r="B47" s="32">
        <v>96.723</v>
      </c>
      <c r="C47" s="32">
        <v>2.530466</v>
      </c>
      <c r="D47" s="32">
        <v>6.623</v>
      </c>
      <c r="E47" s="33">
        <f t="shared" si="1"/>
        <v>105.87646600000001</v>
      </c>
    </row>
    <row r="48" spans="1:5" ht="12.75">
      <c r="A48" s="31">
        <v>2003</v>
      </c>
      <c r="B48" s="32">
        <v>96.1</v>
      </c>
      <c r="C48" s="32">
        <v>2.53</v>
      </c>
      <c r="D48" s="32">
        <v>6.321</v>
      </c>
      <c r="E48" s="33">
        <f t="shared" si="1"/>
        <v>104.951</v>
      </c>
    </row>
    <row r="49" spans="1:5" ht="12.75">
      <c r="A49" s="31">
        <v>2004</v>
      </c>
      <c r="B49" s="32">
        <v>94.888</v>
      </c>
      <c r="C49" s="32">
        <v>2.525</v>
      </c>
      <c r="D49" s="32">
        <v>6.105</v>
      </c>
      <c r="E49" s="33">
        <f t="shared" si="1"/>
        <v>103.51800000000001</v>
      </c>
    </row>
    <row r="50" spans="1:5" ht="12.75">
      <c r="A50" s="31">
        <v>2005</v>
      </c>
      <c r="B50" s="32">
        <v>95.438</v>
      </c>
      <c r="C50" s="32">
        <v>2.715</v>
      </c>
      <c r="D50" s="32">
        <v>6.135</v>
      </c>
      <c r="E50" s="33">
        <f t="shared" si="1"/>
        <v>104.28800000000001</v>
      </c>
    </row>
    <row r="51" spans="1:5" ht="12.75">
      <c r="A51" s="31">
        <v>2006</v>
      </c>
      <c r="B51" s="32">
        <v>96.7015</v>
      </c>
      <c r="C51" s="32">
        <v>2.837</v>
      </c>
      <c r="D51" s="32">
        <v>6.23</v>
      </c>
      <c r="E51" s="33">
        <f t="shared" si="1"/>
        <v>105.7685</v>
      </c>
    </row>
    <row r="52" spans="1:5" ht="12.75">
      <c r="A52" s="31">
        <v>2007</v>
      </c>
      <c r="B52" s="32">
        <v>96.573</v>
      </c>
      <c r="C52" s="32">
        <v>3.048</v>
      </c>
      <c r="D52" s="32">
        <v>6.12</v>
      </c>
      <c r="E52" s="33">
        <f t="shared" si="1"/>
        <v>105.741</v>
      </c>
    </row>
    <row r="53" spans="1:5" ht="12.75">
      <c r="A53" s="31">
        <v>2008</v>
      </c>
      <c r="B53" s="32">
        <v>96.0345</v>
      </c>
      <c r="C53" s="32">
        <v>3.118</v>
      </c>
      <c r="D53" s="32">
        <v>5.95</v>
      </c>
      <c r="E53" s="33">
        <f t="shared" si="1"/>
        <v>105.10249999999999</v>
      </c>
    </row>
    <row r="54" spans="1:5" ht="12.75">
      <c r="A54" s="29">
        <v>2009</v>
      </c>
      <c r="B54" s="34">
        <v>94.521</v>
      </c>
      <c r="C54" s="34">
        <v>3.069</v>
      </c>
      <c r="D54" s="34">
        <v>5.747</v>
      </c>
      <c r="E54" s="35">
        <f t="shared" si="1"/>
        <v>103.337</v>
      </c>
    </row>
    <row r="55" ht="12.75">
      <c r="A55" s="22"/>
    </row>
    <row r="56" spans="1:6" ht="12.75" customHeight="1">
      <c r="A56" s="89" t="s">
        <v>23</v>
      </c>
      <c r="B56" s="89"/>
      <c r="C56" s="89"/>
      <c r="D56" s="89"/>
      <c r="E56" s="89"/>
      <c r="F56" s="96"/>
    </row>
    <row r="57" spans="1:6" ht="12.75">
      <c r="A57" s="89"/>
      <c r="B57" s="89"/>
      <c r="C57" s="89"/>
      <c r="D57" s="89"/>
      <c r="E57" s="89"/>
      <c r="F57" s="96"/>
    </row>
    <row r="59" spans="1:6" ht="12.75">
      <c r="A59" s="90" t="s">
        <v>2</v>
      </c>
      <c r="B59" s="91"/>
      <c r="C59" s="91"/>
      <c r="D59" s="91"/>
      <c r="E59" s="91"/>
      <c r="F59" s="96"/>
    </row>
    <row r="60" spans="1:6" ht="12.75">
      <c r="A60" s="91"/>
      <c r="B60" s="91"/>
      <c r="C60" s="91"/>
      <c r="D60" s="91"/>
      <c r="E60" s="91"/>
      <c r="F60" s="96"/>
    </row>
    <row r="61" spans="1:6" ht="12.75">
      <c r="A61" s="91"/>
      <c r="B61" s="91"/>
      <c r="C61" s="91"/>
      <c r="D61" s="91"/>
      <c r="E61" s="91"/>
      <c r="F61" s="96"/>
    </row>
    <row r="62" spans="1:6" ht="12.75">
      <c r="A62" s="91"/>
      <c r="B62" s="91"/>
      <c r="C62" s="91"/>
      <c r="D62" s="91"/>
      <c r="E62" s="91"/>
      <c r="F62" s="96"/>
    </row>
  </sheetData>
  <mergeCells count="4">
    <mergeCell ref="A56:F57"/>
    <mergeCell ref="A59:F62"/>
    <mergeCell ref="A1:E1"/>
    <mergeCell ref="B4:E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E6:E5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F64"/>
  <sheetViews>
    <sheetView zoomScaleSheetLayoutView="100" workbookViewId="0" topLeftCell="A1">
      <selection activeCell="A1" sqref="A1:C1"/>
    </sheetView>
  </sheetViews>
  <sheetFormatPr defaultColWidth="9.140625" defaultRowHeight="12.75"/>
  <cols>
    <col min="2" max="2" width="22.8515625" style="0" customWidth="1"/>
    <col min="3" max="3" width="22.8515625" style="17" customWidth="1"/>
  </cols>
  <sheetData>
    <row r="1" spans="1:3" ht="12.75">
      <c r="A1" s="97" t="s">
        <v>10</v>
      </c>
      <c r="B1" s="91"/>
      <c r="C1" s="91"/>
    </row>
    <row r="3" spans="1:3" ht="12.75">
      <c r="A3" s="1" t="s">
        <v>0</v>
      </c>
      <c r="B3" s="2" t="s">
        <v>11</v>
      </c>
      <c r="C3" s="19" t="s">
        <v>12</v>
      </c>
    </row>
    <row r="4" spans="1:3" ht="12.75">
      <c r="A4" s="3"/>
      <c r="B4" s="84" t="s">
        <v>13</v>
      </c>
      <c r="C4" s="84"/>
    </row>
    <row r="6" spans="1:3" ht="12.75">
      <c r="A6" s="3">
        <v>1961</v>
      </c>
      <c r="B6" s="7">
        <v>353.418922</v>
      </c>
      <c r="C6" s="17">
        <v>292.015</v>
      </c>
    </row>
    <row r="7" spans="1:3" ht="12.75">
      <c r="A7" s="3">
        <v>1962</v>
      </c>
      <c r="B7" s="7">
        <v>353.718837</v>
      </c>
      <c r="C7" s="17">
        <v>299.199</v>
      </c>
    </row>
    <row r="8" spans="1:3" ht="12.75">
      <c r="A8" s="3">
        <v>1963</v>
      </c>
      <c r="B8" s="7">
        <v>359.081196</v>
      </c>
      <c r="C8" s="17">
        <v>306.624</v>
      </c>
    </row>
    <row r="9" spans="1:3" ht="12.75">
      <c r="A9" s="3">
        <v>1964</v>
      </c>
      <c r="B9" s="7">
        <v>367.483255</v>
      </c>
      <c r="C9" s="17">
        <v>314.319</v>
      </c>
    </row>
    <row r="10" spans="1:3" ht="12.75">
      <c r="A10" s="3">
        <v>1965</v>
      </c>
      <c r="B10" s="7">
        <v>379.993957</v>
      </c>
      <c r="C10" s="17">
        <v>322.309</v>
      </c>
    </row>
    <row r="11" spans="1:3" ht="12.75">
      <c r="A11" s="3">
        <v>1966</v>
      </c>
      <c r="B11" s="7">
        <v>391.19531700000005</v>
      </c>
      <c r="C11" s="17">
        <v>330.614</v>
      </c>
    </row>
    <row r="12" spans="1:3" ht="12.75">
      <c r="A12" s="3">
        <v>1967</v>
      </c>
      <c r="B12" s="7">
        <v>402.642136</v>
      </c>
      <c r="C12" s="17">
        <v>339.235</v>
      </c>
    </row>
    <row r="13" spans="1:3" ht="12.75">
      <c r="A13" s="3">
        <v>1968</v>
      </c>
      <c r="B13" s="7">
        <v>413.831729</v>
      </c>
      <c r="C13" s="17">
        <v>348.155</v>
      </c>
    </row>
    <row r="14" spans="1:3" ht="12.75">
      <c r="A14" s="3">
        <v>1969</v>
      </c>
      <c r="B14" s="7">
        <v>422.13412100000005</v>
      </c>
      <c r="C14" s="17">
        <v>357.345</v>
      </c>
    </row>
    <row r="15" spans="1:3" ht="12.75">
      <c r="A15" s="3">
        <v>1970</v>
      </c>
      <c r="B15" s="7">
        <v>425.263145</v>
      </c>
      <c r="C15" s="17">
        <v>366.792</v>
      </c>
    </row>
    <row r="16" spans="1:3" ht="12.75">
      <c r="A16" s="3">
        <v>1971</v>
      </c>
      <c r="B16" s="7">
        <v>429.566374</v>
      </c>
      <c r="C16" s="17">
        <v>376.489</v>
      </c>
    </row>
    <row r="17" spans="1:3" ht="12.75">
      <c r="A17" s="3">
        <v>1972</v>
      </c>
      <c r="B17" s="7">
        <v>427.82415000000003</v>
      </c>
      <c r="C17" s="17">
        <v>386.465</v>
      </c>
    </row>
    <row r="18" spans="1:3" ht="12.75">
      <c r="A18" s="3">
        <v>1973</v>
      </c>
      <c r="B18" s="7">
        <v>427.57315700000004</v>
      </c>
      <c r="C18" s="17">
        <v>396.784</v>
      </c>
    </row>
    <row r="19" spans="1:3" ht="12.75">
      <c r="A19" s="3">
        <v>1974</v>
      </c>
      <c r="B19" s="7">
        <v>429.55771500000003</v>
      </c>
      <c r="C19" s="17">
        <v>407.53</v>
      </c>
    </row>
    <row r="20" spans="1:3" ht="12.75">
      <c r="A20" s="3">
        <v>1975</v>
      </c>
      <c r="B20" s="7">
        <v>441.778375</v>
      </c>
      <c r="C20" s="17">
        <v>418.765</v>
      </c>
    </row>
    <row r="21" spans="1:3" ht="12.75">
      <c r="A21" s="3">
        <v>1976</v>
      </c>
      <c r="B21" s="7">
        <v>446.6811819999999</v>
      </c>
      <c r="C21" s="17">
        <v>430.513</v>
      </c>
    </row>
    <row r="22" spans="1:3" ht="12.75">
      <c r="A22" s="3">
        <v>1977</v>
      </c>
      <c r="B22" s="7">
        <v>462.77371300000004</v>
      </c>
      <c r="C22" s="17">
        <v>442.759</v>
      </c>
    </row>
    <row r="23" spans="1:3" ht="12.75">
      <c r="A23" s="3">
        <v>1978</v>
      </c>
      <c r="B23" s="7">
        <v>478.760448</v>
      </c>
      <c r="C23" s="17">
        <v>455.484</v>
      </c>
    </row>
    <row r="24" spans="1:3" ht="12.75">
      <c r="A24" s="3">
        <v>1979</v>
      </c>
      <c r="B24" s="7">
        <v>488.20042900000004</v>
      </c>
      <c r="C24" s="17">
        <v>468.652</v>
      </c>
    </row>
    <row r="25" spans="1:3" ht="12.75">
      <c r="A25" s="3">
        <v>1980</v>
      </c>
      <c r="B25" s="7">
        <v>500.745811</v>
      </c>
      <c r="C25" s="17">
        <v>482.236</v>
      </c>
    </row>
    <row r="26" spans="1:3" ht="12.75">
      <c r="A26" s="3">
        <v>1981</v>
      </c>
      <c r="B26" s="7">
        <v>505.39996299999996</v>
      </c>
      <c r="C26" s="17">
        <v>496.223</v>
      </c>
    </row>
    <row r="27" spans="1:3" ht="12.75">
      <c r="A27" s="3">
        <v>1982</v>
      </c>
      <c r="B27" s="7">
        <v>513.412016</v>
      </c>
      <c r="C27" s="17">
        <v>510.613</v>
      </c>
    </row>
    <row r="28" spans="1:3" ht="12.75">
      <c r="A28" s="3">
        <v>1983</v>
      </c>
      <c r="B28" s="7">
        <v>519.961606</v>
      </c>
      <c r="C28" s="17">
        <v>525.399</v>
      </c>
    </row>
    <row r="29" spans="1:3" ht="12.75">
      <c r="A29" s="3">
        <v>1984</v>
      </c>
      <c r="B29" s="7">
        <v>507.958737</v>
      </c>
      <c r="C29" s="17">
        <v>540.575</v>
      </c>
    </row>
    <row r="30" spans="1:3" ht="12.75">
      <c r="A30" s="3">
        <v>1985</v>
      </c>
      <c r="B30" s="7">
        <v>517.328315</v>
      </c>
      <c r="C30" s="17">
        <v>556.131</v>
      </c>
    </row>
    <row r="31" spans="1:3" ht="12.75">
      <c r="A31" s="3">
        <v>1986</v>
      </c>
      <c r="B31" s="7">
        <v>526.187163</v>
      </c>
      <c r="C31" s="17">
        <v>572.062</v>
      </c>
    </row>
    <row r="32" spans="1:3" ht="12.75">
      <c r="A32" s="3">
        <v>1987</v>
      </c>
      <c r="B32" s="7">
        <v>535.225283</v>
      </c>
      <c r="C32" s="17">
        <v>588.346</v>
      </c>
    </row>
    <row r="33" spans="1:3" ht="12.75">
      <c r="A33" s="3">
        <v>1988</v>
      </c>
      <c r="B33" s="7">
        <v>548.316975</v>
      </c>
      <c r="C33" s="17">
        <v>604.928</v>
      </c>
    </row>
    <row r="34" spans="1:3" ht="12.75">
      <c r="A34" s="3">
        <v>1989</v>
      </c>
      <c r="B34" s="7">
        <v>567.929233</v>
      </c>
      <c r="C34" s="17">
        <v>621.739</v>
      </c>
    </row>
    <row r="35" spans="1:3" ht="12.75">
      <c r="A35" s="3">
        <v>1990</v>
      </c>
      <c r="B35" s="7">
        <v>576.589714</v>
      </c>
      <c r="C35" s="17">
        <v>638.729</v>
      </c>
    </row>
    <row r="36" spans="1:3" ht="12.75">
      <c r="A36" s="3">
        <v>1991</v>
      </c>
      <c r="B36" s="7">
        <v>577.380269</v>
      </c>
      <c r="C36" s="17">
        <v>655.88</v>
      </c>
    </row>
    <row r="37" spans="1:3" ht="12.75">
      <c r="A37" s="3">
        <v>1992</v>
      </c>
      <c r="B37" s="7">
        <v>587.618404</v>
      </c>
      <c r="C37" s="17">
        <v>673.198</v>
      </c>
    </row>
    <row r="38" spans="1:3" ht="12.75">
      <c r="A38" s="3">
        <v>1993</v>
      </c>
      <c r="B38" s="7">
        <v>582.405212</v>
      </c>
      <c r="C38" s="17">
        <v>690.693</v>
      </c>
    </row>
    <row r="39" spans="1:3" ht="12.75">
      <c r="A39" s="3">
        <v>1994</v>
      </c>
      <c r="B39" s="7">
        <v>605.454137</v>
      </c>
      <c r="C39" s="17">
        <v>708.382</v>
      </c>
    </row>
    <row r="40" spans="1:3" ht="12.75">
      <c r="A40" s="3">
        <v>1995</v>
      </c>
      <c r="B40" s="7">
        <v>619.312381</v>
      </c>
      <c r="C40" s="17">
        <v>726.285</v>
      </c>
    </row>
    <row r="41" spans="1:3" ht="12.75">
      <c r="A41" s="3">
        <v>1996</v>
      </c>
      <c r="B41" s="7">
        <v>634.84243</v>
      </c>
      <c r="C41" s="17">
        <v>744.403</v>
      </c>
    </row>
    <row r="42" spans="1:3" ht="12.75">
      <c r="A42" s="3">
        <v>1997</v>
      </c>
      <c r="B42" s="7">
        <v>657.447361</v>
      </c>
      <c r="C42" s="17">
        <v>762.745</v>
      </c>
    </row>
    <row r="43" spans="1:3" ht="12.75">
      <c r="A43" s="3">
        <v>1998</v>
      </c>
      <c r="B43" s="7">
        <v>678.442616</v>
      </c>
      <c r="C43" s="17">
        <v>781.343</v>
      </c>
    </row>
    <row r="44" spans="1:3" ht="12.75">
      <c r="A44" s="3">
        <v>1999</v>
      </c>
      <c r="B44" s="7">
        <v>702.021658</v>
      </c>
      <c r="C44" s="17">
        <v>800.238</v>
      </c>
    </row>
    <row r="45" spans="1:3" ht="12.75">
      <c r="A45" s="3">
        <v>2000</v>
      </c>
      <c r="B45" s="7">
        <v>711.50576</v>
      </c>
      <c r="C45" s="17">
        <v>819.462</v>
      </c>
    </row>
    <row r="46" spans="1:3" ht="12.75">
      <c r="A46" s="3">
        <v>2001</v>
      </c>
      <c r="B46" s="7">
        <v>731.72558</v>
      </c>
      <c r="C46" s="17">
        <v>839.026</v>
      </c>
    </row>
    <row r="47" spans="1:3" ht="12.75">
      <c r="A47" s="3">
        <v>2002</v>
      </c>
      <c r="B47" s="7">
        <v>747.166874</v>
      </c>
      <c r="C47" s="17">
        <v>858.938</v>
      </c>
    </row>
    <row r="48" spans="1:3" ht="12.75">
      <c r="A48" s="3">
        <v>2003</v>
      </c>
      <c r="B48" s="7">
        <v>762.480665</v>
      </c>
      <c r="C48" s="17">
        <v>879.228</v>
      </c>
    </row>
    <row r="49" spans="1:3" ht="12.75">
      <c r="A49" s="3">
        <v>2004</v>
      </c>
      <c r="B49" s="7">
        <v>783.581682</v>
      </c>
      <c r="C49" s="17">
        <v>899.932</v>
      </c>
    </row>
    <row r="50" spans="1:3" ht="12.75">
      <c r="A50" s="3">
        <v>2005</v>
      </c>
      <c r="B50" s="7">
        <v>806.688571</v>
      </c>
      <c r="C50" s="17">
        <v>921.073</v>
      </c>
    </row>
    <row r="51" spans="1:3" ht="12.75">
      <c r="A51" s="3">
        <v>2006</v>
      </c>
      <c r="B51" s="7">
        <v>820.2490720000001</v>
      </c>
      <c r="C51" s="17">
        <v>942.657</v>
      </c>
    </row>
    <row r="52" spans="1:3" ht="12.75">
      <c r="A52" s="3">
        <v>2007</v>
      </c>
      <c r="B52" s="7">
        <v>842.30202</v>
      </c>
      <c r="C52" s="17">
        <v>964.67</v>
      </c>
    </row>
    <row r="53" spans="1:3" ht="12.75">
      <c r="A53" s="5">
        <v>2008</v>
      </c>
      <c r="B53" s="26">
        <v>858.994886</v>
      </c>
      <c r="C53" s="25">
        <v>987.092</v>
      </c>
    </row>
    <row r="54" spans="1:3" ht="12.75">
      <c r="A54" s="1">
        <v>2009</v>
      </c>
      <c r="B54" s="8">
        <v>861.668714</v>
      </c>
      <c r="C54" s="18">
        <v>1009.893</v>
      </c>
    </row>
    <row r="56" spans="1:6" ht="12.75" customHeight="1">
      <c r="A56" s="91" t="s">
        <v>24</v>
      </c>
      <c r="B56" s="96"/>
      <c r="C56" s="96"/>
      <c r="D56" s="96"/>
      <c r="E56" s="96"/>
      <c r="F56" s="96"/>
    </row>
    <row r="57" spans="1:6" ht="12.75">
      <c r="A57" s="96"/>
      <c r="B57" s="96"/>
      <c r="C57" s="96"/>
      <c r="D57" s="96"/>
      <c r="E57" s="96"/>
      <c r="F57" s="96"/>
    </row>
    <row r="58" spans="1:6" ht="12.75">
      <c r="A58" s="96"/>
      <c r="B58" s="96"/>
      <c r="C58" s="96"/>
      <c r="D58" s="96"/>
      <c r="E58" s="96"/>
      <c r="F58" s="96"/>
    </row>
    <row r="59" spans="1:6" ht="12.75">
      <c r="A59" s="96"/>
      <c r="B59" s="96"/>
      <c r="C59" s="96"/>
      <c r="D59" s="96"/>
      <c r="E59" s="96"/>
      <c r="F59" s="96"/>
    </row>
    <row r="61" spans="1:5" ht="12.75">
      <c r="A61" s="98" t="s">
        <v>2</v>
      </c>
      <c r="B61" s="96"/>
      <c r="C61" s="96"/>
      <c r="D61" s="96"/>
      <c r="E61" s="96"/>
    </row>
    <row r="62" spans="1:5" ht="12.75">
      <c r="A62" s="96"/>
      <c r="B62" s="96"/>
      <c r="C62" s="96"/>
      <c r="D62" s="96"/>
      <c r="E62" s="96"/>
    </row>
    <row r="63" spans="1:5" ht="12.75">
      <c r="A63" s="96"/>
      <c r="B63" s="96"/>
      <c r="C63" s="96"/>
      <c r="D63" s="96"/>
      <c r="E63" s="96"/>
    </row>
    <row r="64" spans="1:5" ht="12.75">
      <c r="A64" s="96"/>
      <c r="B64" s="96"/>
      <c r="C64" s="96"/>
      <c r="D64" s="96"/>
      <c r="E64" s="96"/>
    </row>
  </sheetData>
  <mergeCells count="4">
    <mergeCell ref="A1:C1"/>
    <mergeCell ref="B4:C4"/>
    <mergeCell ref="A61:E64"/>
    <mergeCell ref="A56:F59"/>
  </mergeCells>
  <printOptions/>
  <pageMargins left="0.75" right="0.75" top="1" bottom="1" header="0.5" footer="0.5"/>
  <pageSetup horizontalDpi="600" verticalDpi="600" orientation="portrait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3"/>
  <sheetViews>
    <sheetView zoomScaleSheetLayoutView="100" workbookViewId="0" topLeftCell="A1">
      <selection activeCell="A1" sqref="A1:C1"/>
    </sheetView>
  </sheetViews>
  <sheetFormatPr defaultColWidth="9.140625" defaultRowHeight="12.75"/>
  <cols>
    <col min="2" max="2" width="22.8515625" style="0" customWidth="1"/>
    <col min="3" max="3" width="22.8515625" style="17" customWidth="1"/>
  </cols>
  <sheetData>
    <row r="1" spans="1:3" ht="12.75">
      <c r="A1" s="97" t="s">
        <v>14</v>
      </c>
      <c r="B1" s="91"/>
      <c r="C1" s="91"/>
    </row>
    <row r="3" spans="1:3" ht="12.75">
      <c r="A3" s="1" t="s">
        <v>0</v>
      </c>
      <c r="B3" s="2" t="s">
        <v>11</v>
      </c>
      <c r="C3" s="19" t="s">
        <v>12</v>
      </c>
    </row>
    <row r="4" spans="1:3" ht="12.75">
      <c r="A4" s="3"/>
      <c r="B4" s="84" t="s">
        <v>13</v>
      </c>
      <c r="C4" s="84"/>
    </row>
    <row r="6" spans="1:3" ht="12.75">
      <c r="A6" s="3">
        <v>1961</v>
      </c>
      <c r="B6" s="7">
        <v>7.67</v>
      </c>
      <c r="C6" s="17">
        <v>46.142</v>
      </c>
    </row>
    <row r="7" spans="1:3" ht="12.75">
      <c r="A7" s="3">
        <v>1962</v>
      </c>
      <c r="B7" s="7">
        <v>8.234</v>
      </c>
      <c r="C7" s="17">
        <v>47.168</v>
      </c>
    </row>
    <row r="8" spans="1:3" ht="12.75">
      <c r="A8" s="3">
        <v>1963</v>
      </c>
      <c r="B8" s="7">
        <v>8.885</v>
      </c>
      <c r="C8" s="17">
        <v>48.224</v>
      </c>
    </row>
    <row r="9" spans="1:3" ht="12.75">
      <c r="A9" s="3">
        <v>1964</v>
      </c>
      <c r="B9" s="7">
        <v>9.603</v>
      </c>
      <c r="C9" s="17">
        <v>49.306</v>
      </c>
    </row>
    <row r="10" spans="1:3" ht="12.75">
      <c r="A10" s="3">
        <v>1965</v>
      </c>
      <c r="B10" s="7">
        <v>10.322999999999999</v>
      </c>
      <c r="C10" s="17">
        <v>50.414</v>
      </c>
    </row>
    <row r="11" spans="1:3" ht="12.75">
      <c r="A11" s="3">
        <v>1966</v>
      </c>
      <c r="B11" s="7">
        <v>11.093</v>
      </c>
      <c r="C11" s="17">
        <v>51.551</v>
      </c>
    </row>
    <row r="12" spans="1:3" ht="12.75">
      <c r="A12" s="3">
        <v>1967</v>
      </c>
      <c r="B12" s="7">
        <v>11.972</v>
      </c>
      <c r="C12" s="17">
        <v>52.722</v>
      </c>
    </row>
    <row r="13" spans="1:3" ht="12.75">
      <c r="A13" s="3">
        <v>1968</v>
      </c>
      <c r="B13" s="7">
        <v>12.97</v>
      </c>
      <c r="C13" s="17">
        <v>53.93</v>
      </c>
    </row>
    <row r="14" spans="1:3" ht="12.75">
      <c r="A14" s="3">
        <v>1969</v>
      </c>
      <c r="B14" s="7">
        <v>14.177999999999999</v>
      </c>
      <c r="C14" s="17">
        <v>55.177</v>
      </c>
    </row>
    <row r="15" spans="1:3" ht="12.75">
      <c r="A15" s="3">
        <v>1970</v>
      </c>
      <c r="B15" s="7">
        <v>15.257</v>
      </c>
      <c r="C15" s="17">
        <v>56.467</v>
      </c>
    </row>
    <row r="16" spans="1:3" ht="12.75">
      <c r="A16" s="3">
        <v>1971</v>
      </c>
      <c r="B16" s="7">
        <v>16.454</v>
      </c>
      <c r="C16" s="17">
        <v>57.795</v>
      </c>
    </row>
    <row r="17" spans="1:3" ht="12.75">
      <c r="A17" s="3">
        <v>1972</v>
      </c>
      <c r="B17" s="7">
        <v>17.876</v>
      </c>
      <c r="C17" s="17">
        <v>59.168</v>
      </c>
    </row>
    <row r="18" spans="1:3" ht="12.75">
      <c r="A18" s="3">
        <v>1973</v>
      </c>
      <c r="B18" s="7">
        <v>19.437</v>
      </c>
      <c r="C18" s="17">
        <v>60.623</v>
      </c>
    </row>
    <row r="19" spans="1:3" ht="12.75">
      <c r="A19" s="3">
        <v>1974</v>
      </c>
      <c r="B19" s="7">
        <v>20.8</v>
      </c>
      <c r="C19" s="17">
        <v>62.206</v>
      </c>
    </row>
    <row r="20" spans="1:3" ht="12.75">
      <c r="A20" s="3">
        <v>1975</v>
      </c>
      <c r="B20" s="7">
        <v>22.271</v>
      </c>
      <c r="C20" s="17">
        <v>63.948</v>
      </c>
    </row>
    <row r="21" spans="1:3" ht="12.75">
      <c r="A21" s="3">
        <v>1976</v>
      </c>
      <c r="B21" s="7">
        <v>24.269</v>
      </c>
      <c r="C21" s="17">
        <v>65.87</v>
      </c>
    </row>
    <row r="22" spans="1:3" ht="12.75">
      <c r="A22" s="3">
        <v>1977</v>
      </c>
      <c r="B22" s="7">
        <v>26.023</v>
      </c>
      <c r="C22" s="17">
        <v>67.952</v>
      </c>
    </row>
    <row r="23" spans="1:3" ht="12.75">
      <c r="A23" s="3">
        <v>1978</v>
      </c>
      <c r="B23" s="7">
        <v>27.818</v>
      </c>
      <c r="C23" s="17">
        <v>70.138</v>
      </c>
    </row>
    <row r="24" spans="1:3" ht="12.75">
      <c r="A24" s="3">
        <v>1979</v>
      </c>
      <c r="B24" s="7">
        <v>29.683</v>
      </c>
      <c r="C24" s="17">
        <v>72.347</v>
      </c>
    </row>
    <row r="25" spans="1:3" ht="12.75">
      <c r="A25" s="3">
        <v>1980</v>
      </c>
      <c r="B25" s="7">
        <v>31.455</v>
      </c>
      <c r="C25" s="17">
        <v>74.523</v>
      </c>
    </row>
    <row r="26" spans="1:3" ht="12.75">
      <c r="A26" s="3">
        <v>1981</v>
      </c>
      <c r="B26" s="7">
        <v>33.017</v>
      </c>
      <c r="C26" s="17">
        <v>76.643</v>
      </c>
    </row>
    <row r="27" spans="1:3" ht="12.75">
      <c r="A27" s="3">
        <v>1982</v>
      </c>
      <c r="B27" s="7">
        <v>35.009</v>
      </c>
      <c r="C27" s="17">
        <v>78.727</v>
      </c>
    </row>
    <row r="28" spans="1:3" ht="12.75">
      <c r="A28" s="3">
        <v>1983</v>
      </c>
      <c r="B28" s="7">
        <v>36.817</v>
      </c>
      <c r="C28" s="17">
        <v>80.807</v>
      </c>
    </row>
    <row r="29" spans="1:3" ht="12.75">
      <c r="A29" s="3">
        <v>1984</v>
      </c>
      <c r="B29" s="7">
        <v>38.479</v>
      </c>
      <c r="C29" s="17">
        <v>82.936</v>
      </c>
    </row>
    <row r="30" spans="1:3" ht="12.75">
      <c r="A30" s="3">
        <v>1985</v>
      </c>
      <c r="B30" s="7">
        <v>40.157000000000004</v>
      </c>
      <c r="C30" s="17">
        <v>85.151</v>
      </c>
    </row>
    <row r="31" spans="1:3" ht="12.75">
      <c r="A31" s="3">
        <v>1986</v>
      </c>
      <c r="B31" s="7">
        <v>42.987</v>
      </c>
      <c r="C31" s="17">
        <v>87.461</v>
      </c>
    </row>
    <row r="32" spans="1:3" ht="12.75">
      <c r="A32" s="3">
        <v>1987</v>
      </c>
      <c r="B32" s="7">
        <v>44.85700799999999</v>
      </c>
      <c r="C32" s="17">
        <v>89.853</v>
      </c>
    </row>
    <row r="33" spans="1:3" ht="12.75">
      <c r="A33" s="3">
        <v>1988</v>
      </c>
      <c r="B33" s="7">
        <v>46.873008</v>
      </c>
      <c r="C33" s="17">
        <v>92.312</v>
      </c>
    </row>
    <row r="34" spans="1:3" ht="12.75">
      <c r="A34" s="3">
        <v>1989</v>
      </c>
      <c r="B34" s="7">
        <v>49.39094</v>
      </c>
      <c r="C34" s="17">
        <v>94.812</v>
      </c>
    </row>
    <row r="35" spans="1:3" ht="12.75">
      <c r="A35" s="3">
        <v>1990</v>
      </c>
      <c r="B35" s="7">
        <v>49.728007999999996</v>
      </c>
      <c r="C35" s="17">
        <v>97.338</v>
      </c>
    </row>
    <row r="36" spans="1:3" ht="12.75">
      <c r="A36" s="3">
        <v>1991</v>
      </c>
      <c r="B36" s="7">
        <v>50.51674</v>
      </c>
      <c r="C36" s="17">
        <v>99.887</v>
      </c>
    </row>
    <row r="37" spans="1:3" ht="12.75">
      <c r="A37" s="3">
        <v>1992</v>
      </c>
      <c r="B37" s="7">
        <v>51.58682</v>
      </c>
      <c r="C37" s="17">
        <v>102.465</v>
      </c>
    </row>
    <row r="38" spans="1:3" ht="12.75">
      <c r="A38" s="3">
        <v>1993</v>
      </c>
      <c r="B38" s="7">
        <v>53.807320000000004</v>
      </c>
      <c r="C38" s="17">
        <v>105.08</v>
      </c>
    </row>
    <row r="39" spans="1:3" ht="12.75">
      <c r="A39" s="3">
        <v>1994</v>
      </c>
      <c r="B39" s="7">
        <v>57.38135</v>
      </c>
      <c r="C39" s="17">
        <v>107.739</v>
      </c>
    </row>
    <row r="40" spans="1:3" ht="12.75">
      <c r="A40" s="3">
        <v>1995</v>
      </c>
      <c r="B40" s="7">
        <v>61</v>
      </c>
      <c r="C40" s="17">
        <v>110.449</v>
      </c>
    </row>
    <row r="41" spans="1:3" ht="12.75">
      <c r="A41" s="3">
        <v>1996</v>
      </c>
      <c r="B41" s="7">
        <v>64.55</v>
      </c>
      <c r="C41" s="17">
        <v>113.212</v>
      </c>
    </row>
    <row r="42" spans="1:3" ht="12.75">
      <c r="A42" s="3">
        <v>1997</v>
      </c>
      <c r="B42" s="7">
        <v>69.57300000000001</v>
      </c>
      <c r="C42" s="17">
        <v>116.027</v>
      </c>
    </row>
    <row r="43" spans="1:3" ht="12.75">
      <c r="A43" s="3">
        <v>1998</v>
      </c>
      <c r="B43" s="7">
        <v>74.0881</v>
      </c>
      <c r="C43" s="17">
        <v>118.899</v>
      </c>
    </row>
    <row r="44" spans="1:3" ht="12.75">
      <c r="A44" s="3">
        <v>1999</v>
      </c>
      <c r="B44" s="7">
        <v>79.1032</v>
      </c>
      <c r="C44" s="17">
        <v>121.836</v>
      </c>
    </row>
    <row r="45" spans="1:3" ht="12.75">
      <c r="A45" s="3">
        <v>2000</v>
      </c>
      <c r="B45" s="7">
        <v>83.6183</v>
      </c>
      <c r="C45" s="17">
        <v>124.842</v>
      </c>
    </row>
    <row r="46" spans="1:3" ht="12.75">
      <c r="A46" s="3">
        <v>2001</v>
      </c>
      <c r="B46" s="7">
        <v>89.0864</v>
      </c>
      <c r="C46" s="17">
        <v>127.918</v>
      </c>
    </row>
    <row r="47" spans="1:3" ht="12.75">
      <c r="A47" s="3">
        <v>2002</v>
      </c>
      <c r="B47" s="7">
        <v>90.9486</v>
      </c>
      <c r="C47" s="17">
        <v>131.061</v>
      </c>
    </row>
    <row r="48" spans="1:3" ht="12.75">
      <c r="A48" s="3">
        <v>2003</v>
      </c>
      <c r="B48" s="7">
        <v>92.8018</v>
      </c>
      <c r="C48" s="17">
        <v>134.27</v>
      </c>
    </row>
    <row r="49" spans="1:3" ht="12.75">
      <c r="A49" s="3">
        <v>2004</v>
      </c>
      <c r="B49" s="7">
        <v>95.2</v>
      </c>
      <c r="C49" s="17">
        <v>137.544</v>
      </c>
    </row>
    <row r="50" spans="1:3" ht="12.75">
      <c r="A50" s="3">
        <v>2005</v>
      </c>
      <c r="B50" s="7">
        <v>97.382166</v>
      </c>
      <c r="C50" s="17">
        <v>140.879</v>
      </c>
    </row>
    <row r="51" spans="1:3" ht="12.75">
      <c r="A51" s="3">
        <v>2006</v>
      </c>
      <c r="B51" s="7">
        <v>99.60356999999999</v>
      </c>
      <c r="C51" s="17">
        <v>144.273</v>
      </c>
    </row>
    <row r="52" spans="1:3" ht="12.75">
      <c r="A52" s="3">
        <v>2007</v>
      </c>
      <c r="B52" s="7">
        <v>101.7213</v>
      </c>
      <c r="C52" s="17">
        <v>147.722</v>
      </c>
    </row>
    <row r="53" spans="1:3" ht="12.75">
      <c r="A53" s="1">
        <v>2008</v>
      </c>
      <c r="B53" s="8">
        <v>103.96790000000001</v>
      </c>
      <c r="C53" s="18">
        <v>151.212</v>
      </c>
    </row>
    <row r="55" spans="1:6" ht="12.75" customHeight="1">
      <c r="A55" s="91" t="s">
        <v>24</v>
      </c>
      <c r="B55" s="96"/>
      <c r="C55" s="96"/>
      <c r="D55" s="96"/>
      <c r="E55" s="96"/>
      <c r="F55" s="96"/>
    </row>
    <row r="56" spans="1:6" ht="12.75">
      <c r="A56" s="96"/>
      <c r="B56" s="96"/>
      <c r="C56" s="96"/>
      <c r="D56" s="96"/>
      <c r="E56" s="96"/>
      <c r="F56" s="96"/>
    </row>
    <row r="57" spans="1:6" ht="12.75">
      <c r="A57" s="96"/>
      <c r="B57" s="96"/>
      <c r="C57" s="96"/>
      <c r="D57" s="96"/>
      <c r="E57" s="96"/>
      <c r="F57" s="96"/>
    </row>
    <row r="58" spans="1:6" ht="12.75">
      <c r="A58" s="96"/>
      <c r="B58" s="96"/>
      <c r="C58" s="96"/>
      <c r="D58" s="96"/>
      <c r="E58" s="96"/>
      <c r="F58" s="96"/>
    </row>
    <row r="60" spans="1:6" ht="12.75" customHeight="1">
      <c r="A60" s="98" t="s">
        <v>2</v>
      </c>
      <c r="B60" s="96"/>
      <c r="C60" s="96"/>
      <c r="D60" s="96"/>
      <c r="E60" s="96"/>
      <c r="F60" s="11"/>
    </row>
    <row r="61" spans="1:6" ht="12.75">
      <c r="A61" s="96"/>
      <c r="B61" s="96"/>
      <c r="C61" s="96"/>
      <c r="D61" s="96"/>
      <c r="E61" s="96"/>
      <c r="F61" s="11"/>
    </row>
    <row r="62" spans="1:6" ht="12.75">
      <c r="A62" s="96"/>
      <c r="B62" s="96"/>
      <c r="C62" s="96"/>
      <c r="D62" s="96"/>
      <c r="E62" s="96"/>
      <c r="F62" s="11"/>
    </row>
    <row r="63" spans="1:6" ht="12.75">
      <c r="A63" s="96"/>
      <c r="B63" s="96"/>
      <c r="C63" s="96"/>
      <c r="D63" s="96"/>
      <c r="E63" s="96"/>
      <c r="F63" s="11"/>
    </row>
  </sheetData>
  <mergeCells count="4">
    <mergeCell ref="A1:C1"/>
    <mergeCell ref="B4:C4"/>
    <mergeCell ref="A60:E63"/>
    <mergeCell ref="A55:F58"/>
  </mergeCells>
  <printOptions/>
  <pageMargins left="0.75" right="0.75" top="1" bottom="1" header="0.5" footer="0.5"/>
  <pageSetup horizontalDpi="600" verticalDpi="600" orientation="portrait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4"/>
  <sheetViews>
    <sheetView zoomScaleSheetLayoutView="100" workbookViewId="0" topLeftCell="A1">
      <selection activeCell="A1" sqref="A1:C1"/>
    </sheetView>
  </sheetViews>
  <sheetFormatPr defaultColWidth="9.140625" defaultRowHeight="12.75"/>
  <cols>
    <col min="2" max="3" width="22.8515625" style="0" customWidth="1"/>
  </cols>
  <sheetData>
    <row r="1" spans="1:3" ht="12.75">
      <c r="A1" s="97" t="s">
        <v>15</v>
      </c>
      <c r="B1" s="91"/>
      <c r="C1" s="91"/>
    </row>
    <row r="2" ht="12.75">
      <c r="C2" s="17"/>
    </row>
    <row r="3" spans="1:3" ht="12.75">
      <c r="A3" s="1" t="s">
        <v>0</v>
      </c>
      <c r="B3" s="2" t="s">
        <v>11</v>
      </c>
      <c r="C3" s="19" t="s">
        <v>12</v>
      </c>
    </row>
    <row r="4" spans="1:3" ht="12.75">
      <c r="A4" s="3"/>
      <c r="B4" s="84" t="s">
        <v>13</v>
      </c>
      <c r="C4" s="84"/>
    </row>
    <row r="5" ht="12.75">
      <c r="C5" s="17"/>
    </row>
    <row r="6" spans="1:3" ht="12.75">
      <c r="A6" s="3">
        <v>1961</v>
      </c>
      <c r="B6" s="17">
        <v>39.909000000000006</v>
      </c>
      <c r="C6" s="7">
        <v>49.758</v>
      </c>
    </row>
    <row r="7" spans="1:3" ht="12.75">
      <c r="A7" s="3">
        <v>1962</v>
      </c>
      <c r="B7" s="17">
        <v>41.004000000000005</v>
      </c>
      <c r="C7" s="7">
        <v>50.785</v>
      </c>
    </row>
    <row r="8" spans="1:3" ht="12.75">
      <c r="A8" s="3">
        <v>1963</v>
      </c>
      <c r="B8" s="17">
        <v>42.179</v>
      </c>
      <c r="C8" s="7">
        <v>51.87</v>
      </c>
    </row>
    <row r="9" spans="1:3" ht="12.75">
      <c r="A9" s="3">
        <v>1964</v>
      </c>
      <c r="B9" s="17">
        <v>43.294</v>
      </c>
      <c r="C9" s="7">
        <v>53.027</v>
      </c>
    </row>
    <row r="10" spans="1:3" ht="12.75">
      <c r="A10" s="3">
        <v>1965</v>
      </c>
      <c r="B10" s="17">
        <v>44.599</v>
      </c>
      <c r="C10" s="7">
        <v>54.267</v>
      </c>
    </row>
    <row r="11" spans="1:3" ht="12.75">
      <c r="A11" s="3">
        <v>1966</v>
      </c>
      <c r="B11" s="17">
        <v>46.64</v>
      </c>
      <c r="C11" s="7">
        <v>55.594</v>
      </c>
    </row>
    <row r="12" spans="1:3" ht="12.75">
      <c r="A12" s="3">
        <v>1967</v>
      </c>
      <c r="B12" s="17">
        <v>47.419000000000004</v>
      </c>
      <c r="C12" s="7">
        <v>57.008</v>
      </c>
    </row>
    <row r="13" spans="1:3" ht="12.75">
      <c r="A13" s="3">
        <v>1968</v>
      </c>
      <c r="B13" s="17">
        <v>48.202</v>
      </c>
      <c r="C13" s="7">
        <v>58.508</v>
      </c>
    </row>
    <row r="14" spans="1:3" ht="12.75">
      <c r="A14" s="3">
        <v>1969</v>
      </c>
      <c r="B14" s="17">
        <v>48.888999999999996</v>
      </c>
      <c r="C14" s="7">
        <v>60.09</v>
      </c>
    </row>
    <row r="15" spans="1:3" ht="12.75">
      <c r="A15" s="3">
        <v>1970</v>
      </c>
      <c r="B15" s="17">
        <v>50.224000000000004</v>
      </c>
      <c r="C15" s="7">
        <v>61.75</v>
      </c>
    </row>
    <row r="16" spans="1:3" ht="12.75">
      <c r="A16" s="3">
        <v>1971</v>
      </c>
      <c r="B16" s="17">
        <v>51.666000000000004</v>
      </c>
      <c r="C16" s="7">
        <v>63.497</v>
      </c>
    </row>
    <row r="17" spans="1:3" ht="12.75">
      <c r="A17" s="3">
        <v>1972</v>
      </c>
      <c r="B17" s="17">
        <v>53.672</v>
      </c>
      <c r="C17" s="7">
        <v>65.332</v>
      </c>
    </row>
    <row r="18" spans="1:3" ht="12.75">
      <c r="A18" s="3">
        <v>1973</v>
      </c>
      <c r="B18" s="17">
        <v>56.43100799999999</v>
      </c>
      <c r="C18" s="7">
        <v>67.244</v>
      </c>
    </row>
    <row r="19" spans="1:3" ht="12.75">
      <c r="A19" s="3">
        <v>1974</v>
      </c>
      <c r="B19" s="17">
        <v>59.409008</v>
      </c>
      <c r="C19" s="7">
        <v>69.215</v>
      </c>
    </row>
    <row r="20" spans="1:3" ht="12.75">
      <c r="A20" s="3">
        <v>1975</v>
      </c>
      <c r="B20" s="17">
        <v>62.624007999999996</v>
      </c>
      <c r="C20" s="7">
        <v>71.238</v>
      </c>
    </row>
    <row r="21" spans="1:3" ht="12.75">
      <c r="A21" s="3">
        <v>1976</v>
      </c>
      <c r="B21" s="17">
        <v>66.09601599999999</v>
      </c>
      <c r="C21" s="7">
        <v>73.3</v>
      </c>
    </row>
    <row r="22" spans="1:3" ht="12.75">
      <c r="A22" s="3">
        <v>1977</v>
      </c>
      <c r="B22" s="17">
        <v>69.84899999999999</v>
      </c>
      <c r="C22" s="7">
        <v>75.415</v>
      </c>
    </row>
    <row r="23" spans="1:3" ht="12.75">
      <c r="A23" s="3">
        <v>1978</v>
      </c>
      <c r="B23" s="17">
        <v>73.90301600000001</v>
      </c>
      <c r="C23" s="7">
        <v>77.632</v>
      </c>
    </row>
    <row r="24" spans="1:3" ht="12.75">
      <c r="A24" s="3">
        <v>1979</v>
      </c>
      <c r="B24" s="17">
        <v>78.286008</v>
      </c>
      <c r="C24" s="7">
        <v>80.015</v>
      </c>
    </row>
    <row r="25" spans="1:3" ht="12.75">
      <c r="A25" s="3">
        <v>1980</v>
      </c>
      <c r="B25" s="17">
        <v>72.977016</v>
      </c>
      <c r="C25" s="7">
        <v>82.609</v>
      </c>
    </row>
    <row r="26" spans="1:3" ht="12.75">
      <c r="A26" s="3">
        <v>1981</v>
      </c>
      <c r="B26" s="17">
        <v>75.648008</v>
      </c>
      <c r="C26" s="7">
        <v>85.421</v>
      </c>
    </row>
    <row r="27" spans="1:3" ht="12.75">
      <c r="A27" s="3">
        <v>1982</v>
      </c>
      <c r="B27" s="17">
        <v>77.736008</v>
      </c>
      <c r="C27" s="7">
        <v>88.427</v>
      </c>
    </row>
    <row r="28" spans="1:3" ht="12.75">
      <c r="A28" s="3">
        <v>1983</v>
      </c>
      <c r="B28" s="17">
        <v>79.88700800000001</v>
      </c>
      <c r="C28" s="7">
        <v>91.602</v>
      </c>
    </row>
    <row r="29" spans="1:3" ht="12.75">
      <c r="A29" s="3">
        <v>1984</v>
      </c>
      <c r="B29" s="17">
        <v>82.105</v>
      </c>
      <c r="C29" s="7">
        <v>94.908</v>
      </c>
    </row>
    <row r="30" spans="1:3" ht="12.75">
      <c r="A30" s="3">
        <v>1985</v>
      </c>
      <c r="B30" s="17">
        <v>84.38900799999999</v>
      </c>
      <c r="C30" s="7">
        <v>98.309</v>
      </c>
    </row>
    <row r="31" spans="1:3" ht="12.75">
      <c r="A31" s="3">
        <v>1986</v>
      </c>
      <c r="B31" s="17">
        <v>86.478024</v>
      </c>
      <c r="C31" s="7">
        <v>101.813</v>
      </c>
    </row>
    <row r="32" spans="1:3" ht="12.75">
      <c r="A32" s="3">
        <v>1987</v>
      </c>
      <c r="B32" s="17">
        <v>88.78401600000001</v>
      </c>
      <c r="C32" s="7">
        <v>105.406</v>
      </c>
    </row>
    <row r="33" spans="1:3" ht="12.75">
      <c r="A33" s="3">
        <v>1988</v>
      </c>
      <c r="B33" s="17">
        <v>91.170016</v>
      </c>
      <c r="C33" s="7">
        <v>108.999</v>
      </c>
    </row>
    <row r="34" spans="1:3" ht="12.75">
      <c r="A34" s="3">
        <v>1989</v>
      </c>
      <c r="B34" s="17">
        <v>93.638016</v>
      </c>
      <c r="C34" s="7">
        <v>112.481</v>
      </c>
    </row>
    <row r="35" spans="1:3" ht="12.75">
      <c r="A35" s="3">
        <v>1990</v>
      </c>
      <c r="B35" s="17">
        <v>96.194016</v>
      </c>
      <c r="C35" s="7">
        <v>115.776</v>
      </c>
    </row>
    <row r="36" spans="1:3" ht="12.75">
      <c r="A36" s="3">
        <v>1991</v>
      </c>
      <c r="B36" s="17">
        <v>98.839008</v>
      </c>
      <c r="C36" s="7">
        <v>118.836</v>
      </c>
    </row>
    <row r="37" spans="1:3" ht="12.75">
      <c r="A37" s="3">
        <v>1992</v>
      </c>
      <c r="B37" s="17">
        <v>101.57702400000001</v>
      </c>
      <c r="C37" s="7">
        <v>121.698</v>
      </c>
    </row>
    <row r="38" spans="1:3" ht="12.75">
      <c r="A38" s="3">
        <v>1993</v>
      </c>
      <c r="B38" s="17">
        <v>104.412016</v>
      </c>
      <c r="C38" s="7">
        <v>124.476</v>
      </c>
    </row>
    <row r="39" spans="1:3" ht="12.75">
      <c r="A39" s="3">
        <v>1994</v>
      </c>
      <c r="B39" s="17">
        <v>107.34800000000001</v>
      </c>
      <c r="C39" s="7">
        <v>127.337</v>
      </c>
    </row>
    <row r="40" spans="1:3" ht="12.75">
      <c r="A40" s="3">
        <v>1995</v>
      </c>
      <c r="B40" s="17">
        <v>110.388</v>
      </c>
      <c r="C40" s="7">
        <v>130.397</v>
      </c>
    </row>
    <row r="41" spans="1:3" ht="12.75">
      <c r="A41" s="3">
        <v>1996</v>
      </c>
      <c r="B41" s="17">
        <v>105.41</v>
      </c>
      <c r="C41" s="7">
        <v>133.702</v>
      </c>
    </row>
    <row r="42" spans="1:3" ht="12.75">
      <c r="A42" s="3">
        <v>1997</v>
      </c>
      <c r="B42" s="17">
        <v>107.958</v>
      </c>
      <c r="C42" s="7">
        <v>137.209</v>
      </c>
    </row>
    <row r="43" spans="1:3" ht="12.75">
      <c r="A43" s="3">
        <v>1998</v>
      </c>
      <c r="B43" s="17">
        <v>110.597</v>
      </c>
      <c r="C43" s="7">
        <v>140.849</v>
      </c>
    </row>
    <row r="44" spans="1:3" ht="12.75">
      <c r="A44" s="3">
        <v>1999</v>
      </c>
      <c r="B44" s="17">
        <v>113.337</v>
      </c>
      <c r="C44" s="7">
        <v>144.516</v>
      </c>
    </row>
    <row r="45" spans="1:3" ht="12.75">
      <c r="A45" s="3">
        <v>2000</v>
      </c>
      <c r="B45" s="17">
        <v>116.183</v>
      </c>
      <c r="C45" s="7">
        <v>148.132</v>
      </c>
    </row>
    <row r="46" spans="1:3" ht="12.75">
      <c r="A46" s="3">
        <v>2001</v>
      </c>
      <c r="B46" s="17">
        <v>119.135</v>
      </c>
      <c r="C46" s="7">
        <v>151.682</v>
      </c>
    </row>
    <row r="47" spans="1:3" ht="12.75">
      <c r="A47" s="3">
        <v>2002</v>
      </c>
      <c r="B47" s="17">
        <v>122.203</v>
      </c>
      <c r="C47" s="7">
        <v>155.194</v>
      </c>
    </row>
    <row r="48" spans="1:3" ht="12.75">
      <c r="A48" s="3">
        <v>2003</v>
      </c>
      <c r="B48" s="17">
        <v>125.432</v>
      </c>
      <c r="C48" s="7">
        <v>158.694</v>
      </c>
    </row>
    <row r="49" spans="1:3" ht="12.75">
      <c r="A49" s="3">
        <v>2004</v>
      </c>
      <c r="B49" s="17">
        <v>128.68</v>
      </c>
      <c r="C49" s="7">
        <v>162.224</v>
      </c>
    </row>
    <row r="50" spans="1:3" ht="12.75">
      <c r="A50" s="3">
        <v>2005</v>
      </c>
      <c r="B50" s="17">
        <v>132.106</v>
      </c>
      <c r="C50" s="7">
        <v>165.816</v>
      </c>
    </row>
    <row r="51" spans="1:3" ht="12.75">
      <c r="A51" s="3">
        <v>2006</v>
      </c>
      <c r="B51" s="17">
        <v>137.170797</v>
      </c>
      <c r="C51" s="7">
        <v>169.47</v>
      </c>
    </row>
    <row r="52" spans="1:3" ht="12.75">
      <c r="A52" s="3">
        <v>2007</v>
      </c>
      <c r="B52" s="17">
        <v>140.876</v>
      </c>
      <c r="C52" s="7">
        <v>173.178</v>
      </c>
    </row>
    <row r="53" spans="1:3" ht="12.75">
      <c r="A53" s="5">
        <v>2008</v>
      </c>
      <c r="B53" s="25">
        <v>144.683</v>
      </c>
      <c r="C53" s="26">
        <v>176.952</v>
      </c>
    </row>
    <row r="54" spans="1:3" ht="12.75">
      <c r="A54" s="27">
        <v>2009</v>
      </c>
      <c r="B54" s="9">
        <v>148.6</v>
      </c>
      <c r="C54" s="8">
        <v>180.808</v>
      </c>
    </row>
    <row r="55" ht="12.75">
      <c r="C55" s="17"/>
    </row>
    <row r="56" spans="1:6" ht="12.75" customHeight="1">
      <c r="A56" s="91" t="s">
        <v>24</v>
      </c>
      <c r="B56" s="96"/>
      <c r="C56" s="96"/>
      <c r="D56" s="96"/>
      <c r="E56" s="96"/>
      <c r="F56" s="96"/>
    </row>
    <row r="57" spans="1:6" ht="12.75">
      <c r="A57" s="96"/>
      <c r="B57" s="96"/>
      <c r="C57" s="96"/>
      <c r="D57" s="96"/>
      <c r="E57" s="96"/>
      <c r="F57" s="96"/>
    </row>
    <row r="58" spans="1:6" ht="12.75">
      <c r="A58" s="96"/>
      <c r="B58" s="96"/>
      <c r="C58" s="96"/>
      <c r="D58" s="96"/>
      <c r="E58" s="96"/>
      <c r="F58" s="96"/>
    </row>
    <row r="59" spans="1:6" ht="12.75">
      <c r="A59" s="96"/>
      <c r="B59" s="96"/>
      <c r="C59" s="96"/>
      <c r="D59" s="96"/>
      <c r="E59" s="96"/>
      <c r="F59" s="96"/>
    </row>
    <row r="61" spans="1:5" ht="12.75">
      <c r="A61" s="98" t="s">
        <v>2</v>
      </c>
      <c r="B61" s="96"/>
      <c r="C61" s="96"/>
      <c r="D61" s="96"/>
      <c r="E61" s="96"/>
    </row>
    <row r="62" spans="1:5" ht="12.75">
      <c r="A62" s="96"/>
      <c r="B62" s="96"/>
      <c r="C62" s="96"/>
      <c r="D62" s="96"/>
      <c r="E62" s="96"/>
    </row>
    <row r="63" spans="1:5" ht="12.75">
      <c r="A63" s="96"/>
      <c r="B63" s="96"/>
      <c r="C63" s="96"/>
      <c r="D63" s="96"/>
      <c r="E63" s="96"/>
    </row>
    <row r="64" spans="1:5" ht="12.75">
      <c r="A64" s="96"/>
      <c r="B64" s="96"/>
      <c r="C64" s="96"/>
      <c r="D64" s="96"/>
      <c r="E64" s="96"/>
    </row>
  </sheetData>
  <mergeCells count="4">
    <mergeCell ref="A1:C1"/>
    <mergeCell ref="B4:C4"/>
    <mergeCell ref="A61:E64"/>
    <mergeCell ref="A56:F59"/>
  </mergeCells>
  <printOptions/>
  <pageMargins left="0.75" right="0.75" top="1" bottom="1" header="0.5" footer="0.5"/>
  <pageSetup horizontalDpi="600" verticalDpi="600" orientation="portrait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A1" sqref="A1"/>
    </sheetView>
  </sheetViews>
  <sheetFormatPr defaultColWidth="9.140625" defaultRowHeight="12.75"/>
  <cols>
    <col min="2" max="2" width="12.57421875" style="51" customWidth="1"/>
    <col min="3" max="3" width="14.28125" style="51" customWidth="1"/>
    <col min="4" max="4" width="10.8515625" style="0" customWidth="1"/>
    <col min="5" max="5" width="12.7109375" style="0" customWidth="1"/>
  </cols>
  <sheetData>
    <row r="1" spans="1:5" ht="12.75">
      <c r="A1" s="48" t="s">
        <v>30</v>
      </c>
      <c r="B1" s="50"/>
      <c r="D1" s="4"/>
      <c r="E1" s="4"/>
    </row>
    <row r="2" spans="1:5" ht="12.75">
      <c r="A2" s="3"/>
      <c r="D2" s="4"/>
      <c r="E2" s="4"/>
    </row>
    <row r="3" spans="1:5" ht="12.75">
      <c r="A3" s="1" t="s">
        <v>0</v>
      </c>
      <c r="B3" s="52" t="s">
        <v>35</v>
      </c>
      <c r="C3" s="52" t="s">
        <v>36</v>
      </c>
      <c r="D3" s="53"/>
      <c r="E3" s="53"/>
    </row>
    <row r="4" spans="1:5" ht="12.75">
      <c r="A4" s="3"/>
      <c r="B4" s="84" t="s">
        <v>1</v>
      </c>
      <c r="C4" s="84"/>
      <c r="D4" s="54"/>
      <c r="E4" s="53"/>
    </row>
    <row r="5" spans="1:5" ht="12.75">
      <c r="A5" s="3"/>
      <c r="D5" s="4"/>
      <c r="E5" s="4"/>
    </row>
    <row r="6" spans="1:5" ht="12.75">
      <c r="A6" s="3">
        <v>1961</v>
      </c>
      <c r="B6" s="7">
        <v>20.375</v>
      </c>
      <c r="C6" s="7">
        <v>57.019696</v>
      </c>
      <c r="D6" s="7"/>
      <c r="E6" s="55"/>
    </row>
    <row r="7" spans="1:5" ht="12.75">
      <c r="A7" s="3">
        <v>1962</v>
      </c>
      <c r="B7" s="7">
        <v>20.088</v>
      </c>
      <c r="C7" s="7">
        <v>57.266448</v>
      </c>
      <c r="D7" s="7"/>
      <c r="E7" s="55"/>
    </row>
    <row r="8" spans="1:11" ht="12.75">
      <c r="A8" s="3">
        <v>1963</v>
      </c>
      <c r="B8" s="7">
        <v>19.941</v>
      </c>
      <c r="C8" s="7">
        <v>56.790624</v>
      </c>
      <c r="D8" s="7"/>
      <c r="E8" s="55"/>
      <c r="J8" s="7"/>
      <c r="K8" s="7"/>
    </row>
    <row r="9" spans="1:11" ht="12.75">
      <c r="A9" s="3">
        <v>1964</v>
      </c>
      <c r="B9" s="7">
        <v>19.544</v>
      </c>
      <c r="C9" s="7">
        <v>57.591216</v>
      </c>
      <c r="D9" s="7"/>
      <c r="E9" s="55"/>
      <c r="J9" s="7"/>
      <c r="K9" s="7"/>
    </row>
    <row r="10" spans="1:11" ht="12.75">
      <c r="A10" s="3">
        <v>1965</v>
      </c>
      <c r="B10" s="7">
        <v>19.247</v>
      </c>
      <c r="C10" s="7">
        <v>56.323872</v>
      </c>
      <c r="D10" s="7"/>
      <c r="E10" s="55"/>
      <c r="J10" s="7"/>
      <c r="K10" s="7"/>
    </row>
    <row r="11" spans="1:11" ht="12.75">
      <c r="A11" s="3">
        <v>1966</v>
      </c>
      <c r="B11" s="7">
        <v>19.368</v>
      </c>
      <c r="C11" s="7">
        <v>54.39088</v>
      </c>
      <c r="D11" s="7"/>
      <c r="E11" s="55"/>
      <c r="J11" s="7"/>
      <c r="K11" s="7"/>
    </row>
    <row r="12" spans="1:11" ht="12.75">
      <c r="A12" s="3">
        <v>1967</v>
      </c>
      <c r="B12" s="7">
        <v>19.87</v>
      </c>
      <c r="C12" s="7">
        <v>53.855648</v>
      </c>
      <c r="D12" s="7"/>
      <c r="E12" s="55"/>
      <c r="J12" s="7"/>
      <c r="K12" s="7"/>
    </row>
    <row r="13" spans="1:11" ht="12.75">
      <c r="A13" s="3">
        <v>1968</v>
      </c>
      <c r="B13" s="7">
        <v>21.2</v>
      </c>
      <c r="C13" s="7">
        <v>53.172096</v>
      </c>
      <c r="D13" s="7"/>
      <c r="E13" s="55"/>
      <c r="J13" s="7"/>
      <c r="K13" s="7"/>
    </row>
    <row r="14" spans="1:11" ht="12.75">
      <c r="A14" s="3">
        <v>1969</v>
      </c>
      <c r="B14" s="7">
        <v>21.6</v>
      </c>
      <c r="C14" s="7">
        <v>52.665424</v>
      </c>
      <c r="D14" s="7"/>
      <c r="E14" s="55"/>
      <c r="J14" s="7"/>
      <c r="K14" s="7"/>
    </row>
    <row r="15" spans="1:11" ht="12.75">
      <c r="A15" s="3">
        <v>1970</v>
      </c>
      <c r="B15" s="7">
        <v>20.8</v>
      </c>
      <c r="C15" s="7">
        <v>53.0732</v>
      </c>
      <c r="D15" s="7"/>
      <c r="E15" s="55"/>
      <c r="J15" s="7"/>
      <c r="K15" s="7"/>
    </row>
    <row r="16" spans="1:11" ht="12.75">
      <c r="A16" s="3">
        <v>1971</v>
      </c>
      <c r="B16" s="7">
        <v>22.5</v>
      </c>
      <c r="C16" s="7">
        <v>53.780352</v>
      </c>
      <c r="D16" s="7"/>
      <c r="E16" s="55"/>
      <c r="J16" s="7"/>
      <c r="K16" s="7"/>
    </row>
    <row r="17" spans="1:11" ht="12.75">
      <c r="A17" s="3">
        <v>1972</v>
      </c>
      <c r="B17" s="7">
        <v>22.8</v>
      </c>
      <c r="C17" s="7">
        <v>54.442144</v>
      </c>
      <c r="D17" s="7"/>
      <c r="E17" s="55"/>
      <c r="J17" s="7"/>
      <c r="K17" s="7"/>
    </row>
    <row r="18" spans="1:11" ht="12.75">
      <c r="A18" s="3">
        <v>1973</v>
      </c>
      <c r="B18" s="7">
        <v>23.2</v>
      </c>
      <c r="C18" s="7">
        <v>52.385568</v>
      </c>
      <c r="D18" s="7"/>
      <c r="E18" s="55"/>
      <c r="J18" s="7"/>
      <c r="K18" s="7"/>
    </row>
    <row r="19" spans="1:11" ht="12.75">
      <c r="A19" s="3">
        <v>1974</v>
      </c>
      <c r="B19" s="7">
        <v>24.5</v>
      </c>
      <c r="C19" s="7">
        <v>52.428656</v>
      </c>
      <c r="D19" s="7"/>
      <c r="E19" s="55"/>
      <c r="J19" s="7"/>
      <c r="K19" s="7"/>
    </row>
    <row r="20" spans="1:11" ht="12.75">
      <c r="A20" s="3">
        <v>1975</v>
      </c>
      <c r="B20" s="7">
        <v>25.6</v>
      </c>
      <c r="C20" s="7">
        <v>52.343376</v>
      </c>
      <c r="D20" s="7"/>
      <c r="E20" s="55"/>
      <c r="J20" s="7"/>
      <c r="K20" s="7"/>
    </row>
    <row r="21" spans="1:11" ht="12.75">
      <c r="A21" s="3">
        <v>1976</v>
      </c>
      <c r="B21" s="7">
        <v>27.3</v>
      </c>
      <c r="C21" s="7">
        <v>54.512448</v>
      </c>
      <c r="D21" s="7"/>
      <c r="E21" s="55"/>
      <c r="J21" s="7"/>
      <c r="K21" s="7"/>
    </row>
    <row r="22" spans="1:11" ht="12.75">
      <c r="A22" s="3">
        <v>1977</v>
      </c>
      <c r="B22" s="7">
        <v>28.5</v>
      </c>
      <c r="C22" s="7">
        <v>55.634624</v>
      </c>
      <c r="D22" s="7"/>
      <c r="E22" s="55"/>
      <c r="J22" s="7"/>
      <c r="K22" s="7"/>
    </row>
    <row r="23" spans="1:11" ht="12.75">
      <c r="A23" s="3">
        <v>1978</v>
      </c>
      <c r="B23" s="7">
        <v>29</v>
      </c>
      <c r="C23" s="7">
        <v>55.093488</v>
      </c>
      <c r="D23" s="7"/>
      <c r="E23" s="55"/>
      <c r="J23" s="7"/>
      <c r="K23" s="7"/>
    </row>
    <row r="24" spans="1:11" ht="12.75">
      <c r="A24" s="3">
        <v>1979</v>
      </c>
      <c r="B24" s="7">
        <v>30.4</v>
      </c>
      <c r="C24" s="7">
        <v>55.950608</v>
      </c>
      <c r="D24" s="7"/>
      <c r="E24" s="55"/>
      <c r="J24" s="7"/>
      <c r="K24" s="7"/>
    </row>
    <row r="25" spans="1:11" ht="12.75">
      <c r="A25" s="3">
        <v>1980</v>
      </c>
      <c r="B25" s="7">
        <v>31.56</v>
      </c>
      <c r="C25" s="7">
        <v>58.244</v>
      </c>
      <c r="D25" s="7"/>
      <c r="E25" s="55"/>
      <c r="J25" s="7"/>
      <c r="K25" s="7"/>
    </row>
    <row r="26" spans="1:11" ht="12.75">
      <c r="A26" s="3">
        <v>1981</v>
      </c>
      <c r="B26" s="7">
        <v>34.300008</v>
      </c>
      <c r="C26" s="7">
        <v>60.223008</v>
      </c>
      <c r="D26" s="7"/>
      <c r="E26" s="55"/>
      <c r="J26" s="7"/>
      <c r="K26" s="7"/>
    </row>
    <row r="27" spans="1:11" ht="12.75">
      <c r="A27" s="3">
        <v>1982</v>
      </c>
      <c r="B27" s="7">
        <v>35.8</v>
      </c>
      <c r="C27" s="7">
        <v>61.464</v>
      </c>
      <c r="D27" s="7"/>
      <c r="E27" s="55"/>
      <c r="J27" s="7"/>
      <c r="K27" s="7"/>
    </row>
    <row r="28" spans="1:11" ht="12.75">
      <c r="A28" s="3">
        <v>1983</v>
      </c>
      <c r="B28" s="7">
        <v>38.802</v>
      </c>
      <c r="C28" s="7">
        <v>63.316</v>
      </c>
      <c r="D28" s="7"/>
      <c r="E28" s="55"/>
      <c r="J28" s="7"/>
      <c r="K28" s="7"/>
    </row>
    <row r="29" spans="1:11" ht="12.75">
      <c r="A29" s="3">
        <v>1984</v>
      </c>
      <c r="B29" s="7">
        <v>41.47</v>
      </c>
      <c r="C29" s="7">
        <v>61.439</v>
      </c>
      <c r="D29" s="7"/>
      <c r="E29" s="55"/>
      <c r="J29" s="7"/>
      <c r="K29" s="7"/>
    </row>
    <row r="30" spans="1:11" ht="12.75">
      <c r="A30" s="3">
        <v>1985</v>
      </c>
      <c r="B30" s="7">
        <v>44.02</v>
      </c>
      <c r="C30" s="7">
        <v>64.93</v>
      </c>
      <c r="D30" s="7"/>
      <c r="E30" s="55"/>
      <c r="J30" s="7"/>
      <c r="K30" s="7"/>
    </row>
    <row r="31" spans="1:11" ht="12.75">
      <c r="A31" s="3">
        <v>1986</v>
      </c>
      <c r="B31" s="7">
        <v>46.1</v>
      </c>
      <c r="C31" s="7">
        <v>64.92</v>
      </c>
      <c r="D31" s="7"/>
      <c r="E31" s="55"/>
      <c r="J31" s="7"/>
      <c r="K31" s="7"/>
    </row>
    <row r="32" spans="1:11" ht="12.75">
      <c r="A32" s="3">
        <v>1987</v>
      </c>
      <c r="B32" s="7">
        <v>46.7</v>
      </c>
      <c r="C32" s="7">
        <v>64.731008</v>
      </c>
      <c r="D32" s="7"/>
      <c r="E32" s="55"/>
      <c r="J32" s="7"/>
      <c r="K32" s="7"/>
    </row>
    <row r="33" spans="1:11" ht="12.75">
      <c r="A33" s="3">
        <v>1988</v>
      </c>
      <c r="B33" s="7">
        <v>48.4</v>
      </c>
      <c r="C33" s="7">
        <v>65.786</v>
      </c>
      <c r="D33" s="7"/>
      <c r="E33" s="55"/>
      <c r="J33" s="7"/>
      <c r="K33" s="7"/>
    </row>
    <row r="34" spans="1:11" ht="12.75">
      <c r="A34" s="3">
        <v>1989</v>
      </c>
      <c r="B34" s="7">
        <v>51.408</v>
      </c>
      <c r="C34" s="7">
        <v>65.269</v>
      </c>
      <c r="D34" s="7"/>
      <c r="E34" s="55"/>
      <c r="J34" s="7"/>
      <c r="K34" s="7"/>
    </row>
    <row r="35" spans="1:11" ht="12.75">
      <c r="A35" s="3">
        <v>1990</v>
      </c>
      <c r="B35" s="7">
        <v>53.678</v>
      </c>
      <c r="C35" s="7">
        <v>67.005</v>
      </c>
      <c r="D35" s="7"/>
      <c r="E35" s="55"/>
      <c r="J35" s="7"/>
      <c r="K35" s="7"/>
    </row>
    <row r="36" spans="1:11" ht="12.75">
      <c r="A36" s="3">
        <v>1991</v>
      </c>
      <c r="B36" s="7">
        <v>54.061</v>
      </c>
      <c r="C36" s="7">
        <v>66.995</v>
      </c>
      <c r="D36" s="7"/>
      <c r="E36" s="55"/>
      <c r="J36" s="7"/>
      <c r="K36" s="7"/>
    </row>
    <row r="37" spans="1:11" ht="12.75">
      <c r="A37" s="3">
        <v>1992</v>
      </c>
      <c r="B37" s="7">
        <v>56.406</v>
      </c>
      <c r="C37" s="7">
        <v>68.423</v>
      </c>
      <c r="D37" s="7"/>
      <c r="E37" s="55"/>
      <c r="J37" s="7"/>
      <c r="K37" s="7"/>
    </row>
    <row r="38" spans="1:11" ht="12.75">
      <c r="A38" s="3">
        <v>1993</v>
      </c>
      <c r="B38" s="7">
        <v>58.86</v>
      </c>
      <c r="C38" s="7">
        <v>68.327</v>
      </c>
      <c r="D38" s="7"/>
      <c r="E38" s="55"/>
      <c r="J38" s="7"/>
      <c r="K38" s="7"/>
    </row>
    <row r="39" spans="1:11" ht="12.75">
      <c r="A39" s="3">
        <v>1994</v>
      </c>
      <c r="B39" s="7">
        <v>61.398</v>
      </c>
      <c r="C39" s="7">
        <v>69.673</v>
      </c>
      <c r="D39" s="7"/>
      <c r="E39" s="55"/>
      <c r="J39" s="7"/>
      <c r="K39" s="7"/>
    </row>
    <row r="40" spans="1:11" ht="12.75">
      <c r="A40" s="3">
        <v>1995</v>
      </c>
      <c r="B40" s="7">
        <v>65.368</v>
      </c>
      <c r="C40" s="7">
        <v>70.439</v>
      </c>
      <c r="D40" s="7"/>
      <c r="E40" s="55"/>
      <c r="J40" s="7"/>
      <c r="K40" s="7"/>
    </row>
    <row r="41" spans="1:11" ht="12.75">
      <c r="A41" s="3">
        <v>1996</v>
      </c>
      <c r="B41" s="7">
        <v>68.355</v>
      </c>
      <c r="C41" s="7">
        <v>69.855</v>
      </c>
      <c r="D41" s="7"/>
      <c r="E41" s="55"/>
      <c r="J41" s="7"/>
      <c r="K41" s="7"/>
    </row>
    <row r="42" spans="1:11" ht="12.75">
      <c r="A42" s="3">
        <v>1997</v>
      </c>
      <c r="B42" s="7">
        <v>70.877</v>
      </c>
      <c r="C42" s="7">
        <v>70.801</v>
      </c>
      <c r="D42" s="7"/>
      <c r="E42" s="55"/>
      <c r="J42" s="7"/>
      <c r="K42" s="7"/>
    </row>
    <row r="43" spans="1:11" ht="12.75">
      <c r="A43" s="3">
        <v>1998</v>
      </c>
      <c r="B43" s="7">
        <v>74.103</v>
      </c>
      <c r="C43" s="7">
        <v>71.414</v>
      </c>
      <c r="D43" s="7"/>
      <c r="E43" s="55"/>
      <c r="J43" s="7"/>
      <c r="K43" s="7"/>
    </row>
    <row r="44" spans="1:11" ht="12.75">
      <c r="A44" s="3">
        <v>1999</v>
      </c>
      <c r="B44" s="7">
        <v>78.241</v>
      </c>
      <c r="C44" s="7">
        <v>73.804</v>
      </c>
      <c r="D44" s="7"/>
      <c r="E44" s="55"/>
      <c r="J44" s="7"/>
      <c r="K44" s="7"/>
    </row>
    <row r="45" spans="1:11" ht="12.75">
      <c r="A45" s="3">
        <v>2000</v>
      </c>
      <c r="B45" s="7">
        <v>79.661</v>
      </c>
      <c r="C45" s="7">
        <v>76.023</v>
      </c>
      <c r="D45" s="7"/>
      <c r="E45" s="55"/>
      <c r="J45" s="7"/>
      <c r="K45" s="7"/>
    </row>
    <row r="46" spans="1:11" ht="12.75">
      <c r="A46" s="3">
        <v>2001</v>
      </c>
      <c r="B46" s="7">
        <v>83.419</v>
      </c>
      <c r="C46" s="7">
        <v>74.994</v>
      </c>
      <c r="D46" s="7"/>
      <c r="E46" s="55"/>
      <c r="J46" s="7"/>
      <c r="K46" s="7"/>
    </row>
    <row r="47" spans="1:11" ht="12.75">
      <c r="A47" s="3">
        <v>2002</v>
      </c>
      <c r="B47" s="7">
        <v>84.76</v>
      </c>
      <c r="C47" s="7">
        <v>77.14</v>
      </c>
      <c r="D47" s="7"/>
      <c r="E47" s="55"/>
      <c r="J47" s="7"/>
      <c r="K47" s="7"/>
    </row>
    <row r="48" spans="1:11" ht="12.75">
      <c r="A48" s="3">
        <v>2003</v>
      </c>
      <c r="B48" s="7">
        <v>86.66</v>
      </c>
      <c r="C48" s="7">
        <v>77.2894</v>
      </c>
      <c r="D48" s="7"/>
      <c r="E48" s="55"/>
      <c r="J48" s="7"/>
      <c r="K48" s="7"/>
    </row>
    <row r="49" spans="1:11" ht="12.75">
      <c r="A49" s="3">
        <v>2004</v>
      </c>
      <c r="B49" s="7">
        <v>91.059</v>
      </c>
      <c r="C49" s="7">
        <v>77.535153</v>
      </c>
      <c r="D49" s="7"/>
      <c r="E49" s="55"/>
      <c r="J49" s="7"/>
      <c r="K49" s="7"/>
    </row>
    <row r="50" spans="1:11" ht="12.75">
      <c r="A50" s="3">
        <v>2005</v>
      </c>
      <c r="B50" s="7">
        <v>95.619</v>
      </c>
      <c r="C50" s="7">
        <v>80.254467</v>
      </c>
      <c r="D50" s="7"/>
      <c r="E50" s="55"/>
      <c r="J50" s="7"/>
      <c r="K50" s="7"/>
    </row>
    <row r="51" spans="1:11" ht="12.75">
      <c r="A51" s="3">
        <v>2006</v>
      </c>
      <c r="B51" s="7">
        <v>99.348</v>
      </c>
      <c r="C51" s="7">
        <v>82.463031</v>
      </c>
      <c r="D51" s="7"/>
      <c r="E51" s="55"/>
      <c r="J51" s="7"/>
      <c r="K51" s="7"/>
    </row>
    <row r="52" spans="1:11" ht="12.75">
      <c r="A52" s="5">
        <v>2007</v>
      </c>
      <c r="B52" s="7">
        <v>103.28</v>
      </c>
      <c r="C52" s="7">
        <v>84.189067</v>
      </c>
      <c r="D52" s="26"/>
      <c r="E52" s="56"/>
      <c r="J52" s="7"/>
      <c r="K52" s="7"/>
    </row>
    <row r="53" spans="1:11" ht="12.75">
      <c r="A53" s="5">
        <v>2008</v>
      </c>
      <c r="B53" s="7">
        <v>109</v>
      </c>
      <c r="C53" s="7">
        <v>86.159637</v>
      </c>
      <c r="D53" s="26"/>
      <c r="E53" s="56"/>
      <c r="J53" s="7"/>
      <c r="K53" s="7"/>
    </row>
    <row r="54" spans="1:11" ht="12.75">
      <c r="A54" s="1">
        <v>2009</v>
      </c>
      <c r="B54" s="8">
        <v>110.04</v>
      </c>
      <c r="C54" s="8">
        <v>85.85941</v>
      </c>
      <c r="D54" s="26"/>
      <c r="E54" s="56"/>
      <c r="J54" s="7"/>
      <c r="K54" s="7"/>
    </row>
    <row r="55" spans="1:11" ht="12.75">
      <c r="A55" s="3"/>
      <c r="D55" s="4"/>
      <c r="E55" s="4"/>
      <c r="J55" s="7"/>
      <c r="K55" s="7"/>
    </row>
    <row r="56" spans="1:11" ht="28.5" customHeight="1">
      <c r="A56" s="87" t="s">
        <v>47</v>
      </c>
      <c r="B56" s="87"/>
      <c r="C56" s="87"/>
      <c r="D56" s="87"/>
      <c r="E56" s="87"/>
      <c r="F56" s="87"/>
      <c r="G56" s="11"/>
      <c r="H56" s="11"/>
      <c r="I56" s="11"/>
      <c r="J56" s="7"/>
      <c r="K56" s="7"/>
    </row>
    <row r="57" spans="1:9" ht="12.75">
      <c r="A57" s="47"/>
      <c r="B57" s="58"/>
      <c r="C57" s="58"/>
      <c r="D57" s="47"/>
      <c r="E57" s="47"/>
      <c r="F57" s="47"/>
      <c r="G57" s="11"/>
      <c r="H57" s="11"/>
      <c r="I57" s="11"/>
    </row>
    <row r="58" spans="1:9" ht="54" customHeight="1">
      <c r="A58" s="87" t="s">
        <v>18</v>
      </c>
      <c r="B58" s="87"/>
      <c r="C58" s="87"/>
      <c r="D58" s="87"/>
      <c r="E58" s="87"/>
      <c r="F58" s="87"/>
      <c r="G58" s="11"/>
      <c r="H58" s="11"/>
      <c r="I58" s="11"/>
    </row>
    <row r="59" spans="1:9" ht="12.75">
      <c r="A59" s="11"/>
      <c r="B59" s="11"/>
      <c r="C59" s="11"/>
      <c r="D59" s="11"/>
      <c r="E59" s="11"/>
      <c r="F59" s="11"/>
      <c r="G59" s="11"/>
      <c r="H59" s="11"/>
      <c r="I59" s="11"/>
    </row>
    <row r="60" spans="1:9" ht="12.75">
      <c r="A60" s="11"/>
      <c r="B60" s="11"/>
      <c r="C60" s="11"/>
      <c r="D60" s="11"/>
      <c r="E60" s="11"/>
      <c r="F60" s="11"/>
      <c r="G60" s="11"/>
      <c r="H60" s="11"/>
      <c r="I60" s="11"/>
    </row>
  </sheetData>
  <sheetProtection/>
  <mergeCells count="3">
    <mergeCell ref="B4:C4"/>
    <mergeCell ref="A58:F58"/>
    <mergeCell ref="A56:F56"/>
  </mergeCells>
  <printOptions/>
  <pageMargins left="0.75" right="0.75" top="1" bottom="1" header="0.5" footer="0.5"/>
  <pageSetup horizontalDpi="600" verticalDpi="600" orientation="portrait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3" customWidth="1"/>
    <col min="2" max="2" width="14.57421875" style="0" customWidth="1"/>
    <col min="3" max="3" width="19.8515625" style="0" customWidth="1"/>
    <col min="5" max="5" width="9.28125" style="0" customWidth="1"/>
    <col min="7" max="7" width="12.28125" style="0" customWidth="1"/>
  </cols>
  <sheetData>
    <row r="1" spans="1:3" ht="14.25" customHeight="1">
      <c r="A1" s="65" t="s">
        <v>32</v>
      </c>
      <c r="B1" s="66"/>
      <c r="C1" s="66"/>
    </row>
    <row r="2" spans="1:3" ht="12.75">
      <c r="A2" s="65"/>
      <c r="B2" s="65"/>
      <c r="C2" s="65"/>
    </row>
    <row r="3" spans="1:3" ht="12.75" customHeight="1">
      <c r="A3" s="67" t="s">
        <v>0</v>
      </c>
      <c r="B3" s="68" t="s">
        <v>45</v>
      </c>
      <c r="C3" s="68" t="s">
        <v>46</v>
      </c>
    </row>
    <row r="4" spans="1:3" ht="12.75">
      <c r="A4" s="57"/>
      <c r="B4" s="69" t="s">
        <v>1</v>
      </c>
      <c r="C4" s="69" t="s">
        <v>44</v>
      </c>
    </row>
    <row r="5" spans="1:3" ht="12.75">
      <c r="A5" s="70"/>
      <c r="B5" s="70"/>
      <c r="C5" s="70"/>
    </row>
    <row r="6" spans="1:6" ht="12.75">
      <c r="A6" s="70">
        <v>1950</v>
      </c>
      <c r="B6" s="71">
        <v>18.6992199</v>
      </c>
      <c r="C6" s="7">
        <v>7.392907059769601</v>
      </c>
      <c r="E6" s="72"/>
      <c r="F6" s="7"/>
    </row>
    <row r="7" spans="1:6" ht="12.75">
      <c r="A7" s="70">
        <v>1951</v>
      </c>
      <c r="B7" s="71">
        <v>21.1516987</v>
      </c>
      <c r="C7" s="7">
        <v>8.211260791214697</v>
      </c>
      <c r="E7" s="72"/>
      <c r="F7" s="7"/>
    </row>
    <row r="8" spans="1:6" ht="12.75">
      <c r="A8" s="70">
        <v>1952</v>
      </c>
      <c r="B8" s="71">
        <v>22.947982</v>
      </c>
      <c r="C8" s="7">
        <v>8.751169594657465</v>
      </c>
      <c r="E8" s="72"/>
      <c r="F8" s="7"/>
    </row>
    <row r="9" spans="1:6" ht="12.75">
      <c r="A9" s="70">
        <v>1953</v>
      </c>
      <c r="B9" s="71">
        <v>23.399405</v>
      </c>
      <c r="C9" s="7">
        <v>8.767946644563885</v>
      </c>
      <c r="E9" s="72"/>
      <c r="F9" s="7"/>
    </row>
    <row r="10" spans="1:6" ht="12.75">
      <c r="A10" s="70">
        <v>1954</v>
      </c>
      <c r="B10" s="71">
        <v>25.343389100000003</v>
      </c>
      <c r="C10" s="7">
        <v>9.332189280390738</v>
      </c>
      <c r="E10" s="72"/>
      <c r="F10" s="7"/>
    </row>
    <row r="11" spans="1:6" ht="12.75">
      <c r="A11" s="70">
        <v>1955</v>
      </c>
      <c r="B11" s="71">
        <v>26.730332</v>
      </c>
      <c r="C11" s="7">
        <v>9.672801382907544</v>
      </c>
      <c r="E11" s="72"/>
      <c r="F11" s="7"/>
    </row>
    <row r="12" spans="1:6" ht="12.75">
      <c r="A12" s="70">
        <v>1956</v>
      </c>
      <c r="B12" s="71">
        <v>28.393852</v>
      </c>
      <c r="C12" s="7">
        <v>10.096284651711212</v>
      </c>
      <c r="E12" s="72"/>
      <c r="F12" s="7"/>
    </row>
    <row r="13" spans="1:6" ht="12.75">
      <c r="A13" s="70">
        <v>1957</v>
      </c>
      <c r="B13" s="71">
        <v>28.534065</v>
      </c>
      <c r="C13" s="7">
        <v>9.968176597091508</v>
      </c>
      <c r="E13" s="72"/>
      <c r="F13" s="7"/>
    </row>
    <row r="14" spans="1:6" ht="12.75">
      <c r="A14" s="70">
        <v>1958</v>
      </c>
      <c r="B14" s="71">
        <v>29.131716</v>
      </c>
      <c r="C14" s="7">
        <v>9.996104048063572</v>
      </c>
      <c r="E14" s="72"/>
      <c r="F14" s="7"/>
    </row>
    <row r="15" spans="1:6" ht="12.75">
      <c r="A15" s="70">
        <v>1959</v>
      </c>
      <c r="B15" s="71">
        <v>31.508727</v>
      </c>
      <c r="C15" s="7">
        <v>10.616612924420545</v>
      </c>
      <c r="E15" s="72"/>
      <c r="F15" s="7"/>
    </row>
    <row r="16" spans="1:6" ht="12.75">
      <c r="A16" s="70">
        <v>1960</v>
      </c>
      <c r="B16" s="71">
        <v>33.843478</v>
      </c>
      <c r="C16" s="7">
        <v>11.19400282731982</v>
      </c>
      <c r="E16" s="72"/>
      <c r="F16" s="7"/>
    </row>
    <row r="17" spans="1:6" ht="12.75">
      <c r="A17" s="70">
        <v>1961</v>
      </c>
      <c r="B17" s="71">
        <v>37.629443</v>
      </c>
      <c r="C17" s="7">
        <v>12.213873841766485</v>
      </c>
      <c r="E17" s="72"/>
      <c r="F17" s="7"/>
    </row>
    <row r="18" spans="1:6" ht="12.75">
      <c r="A18" s="70">
        <v>1962</v>
      </c>
      <c r="B18" s="71">
        <v>40.961859</v>
      </c>
      <c r="C18" s="7">
        <v>13.043159243505622</v>
      </c>
      <c r="E18" s="72"/>
      <c r="F18" s="7"/>
    </row>
    <row r="19" spans="1:6" ht="12.75">
      <c r="A19" s="70">
        <v>1963</v>
      </c>
      <c r="B19" s="71">
        <v>42.006238100000004</v>
      </c>
      <c r="C19" s="7">
        <v>13.117988180574146</v>
      </c>
      <c r="E19" s="72"/>
      <c r="F19" s="7"/>
    </row>
    <row r="20" spans="1:6" ht="12.75">
      <c r="A20" s="70">
        <v>1964</v>
      </c>
      <c r="B20" s="71">
        <v>46.6074831</v>
      </c>
      <c r="C20" s="7">
        <v>14.270780125036055</v>
      </c>
      <c r="E20" s="72"/>
      <c r="F20" s="7"/>
    </row>
    <row r="21" spans="1:6" ht="12.75">
      <c r="A21" s="70">
        <v>1965</v>
      </c>
      <c r="B21" s="71">
        <v>47.5892474</v>
      </c>
      <c r="C21" s="7">
        <v>14.283901887041633</v>
      </c>
      <c r="E21" s="72"/>
      <c r="F21" s="7"/>
    </row>
    <row r="22" spans="1:6" ht="12.75">
      <c r="A22" s="70">
        <v>1966</v>
      </c>
      <c r="B22" s="71">
        <v>51.4566058</v>
      </c>
      <c r="C22" s="7">
        <v>15.137131809694933</v>
      </c>
      <c r="E22" s="72"/>
      <c r="F22" s="7"/>
    </row>
    <row r="23" spans="1:6" ht="12.75">
      <c r="A23" s="70">
        <v>1967</v>
      </c>
      <c r="B23" s="71">
        <v>54.77605</v>
      </c>
      <c r="C23" s="7">
        <v>15.790538023982128</v>
      </c>
      <c r="E23" s="72"/>
      <c r="F23" s="7"/>
    </row>
    <row r="24" spans="1:6" ht="12.75">
      <c r="A24" s="70">
        <v>1968</v>
      </c>
      <c r="B24" s="71">
        <v>58.117727</v>
      </c>
      <c r="C24" s="7">
        <v>16.417163386259947</v>
      </c>
      <c r="E24" s="72"/>
      <c r="F24" s="7"/>
    </row>
    <row r="25" spans="1:6" ht="12.75">
      <c r="A25" s="70">
        <v>1969</v>
      </c>
      <c r="B25" s="71">
        <v>56.725319</v>
      </c>
      <c r="C25" s="7">
        <v>15.702749522830104</v>
      </c>
      <c r="E25" s="72"/>
      <c r="F25" s="7"/>
    </row>
    <row r="26" spans="1:6" ht="12.75">
      <c r="A26" s="70">
        <v>1970</v>
      </c>
      <c r="B26" s="71">
        <v>62.803411</v>
      </c>
      <c r="C26" s="7">
        <v>17.039395221143327</v>
      </c>
      <c r="E26" s="72"/>
      <c r="F26" s="7"/>
    </row>
    <row r="27" spans="1:6" ht="12.75">
      <c r="A27" s="70">
        <v>1971</v>
      </c>
      <c r="B27" s="71">
        <v>62.78491</v>
      </c>
      <c r="C27" s="7">
        <v>16.6980433061987</v>
      </c>
      <c r="E27" s="72"/>
      <c r="F27" s="7"/>
    </row>
    <row r="28" spans="1:6" ht="12.75">
      <c r="A28" s="70">
        <v>1972</v>
      </c>
      <c r="B28" s="71">
        <v>58.597064</v>
      </c>
      <c r="C28" s="7">
        <v>15.279212658705783</v>
      </c>
      <c r="E28" s="72"/>
      <c r="F28" s="7"/>
    </row>
    <row r="29" spans="1:6" ht="12.75">
      <c r="A29" s="70">
        <v>1973</v>
      </c>
      <c r="B29" s="71">
        <v>59.144852</v>
      </c>
      <c r="C29" s="7">
        <v>15.124239758604817</v>
      </c>
      <c r="E29" s="72"/>
      <c r="F29" s="7"/>
    </row>
    <row r="30" spans="1:6" ht="12.75">
      <c r="A30" s="70">
        <v>1974</v>
      </c>
      <c r="B30" s="71">
        <v>62.316661</v>
      </c>
      <c r="C30" s="7">
        <v>15.633460257474207</v>
      </c>
      <c r="E30" s="72"/>
      <c r="F30" s="7"/>
    </row>
    <row r="31" spans="1:6" ht="12.75">
      <c r="A31" s="70">
        <v>1975</v>
      </c>
      <c r="B31" s="71">
        <v>61.83541</v>
      </c>
      <c r="C31" s="7">
        <v>15.225457653268633</v>
      </c>
      <c r="E31" s="72"/>
      <c r="F31" s="7"/>
    </row>
    <row r="32" spans="1:6" ht="12.75">
      <c r="A32" s="70">
        <v>1976</v>
      </c>
      <c r="B32" s="71">
        <v>65.236728</v>
      </c>
      <c r="C32" s="7">
        <v>15.772754560583206</v>
      </c>
      <c r="E32" s="72"/>
      <c r="F32" s="7"/>
    </row>
    <row r="33" spans="1:6" ht="12.75">
      <c r="A33" s="70">
        <v>1977</v>
      </c>
      <c r="B33" s="71">
        <v>63.881436</v>
      </c>
      <c r="C33" s="7">
        <v>15.172137665291356</v>
      </c>
      <c r="E33" s="72"/>
      <c r="F33" s="7"/>
    </row>
    <row r="34" spans="1:6" ht="12.75">
      <c r="A34" s="70">
        <v>1978</v>
      </c>
      <c r="B34" s="71">
        <v>66.007188</v>
      </c>
      <c r="C34" s="7">
        <v>15.404079209418054</v>
      </c>
      <c r="E34" s="72"/>
      <c r="F34" s="7"/>
    </row>
    <row r="35" spans="1:6" ht="12.75">
      <c r="A35" s="70">
        <v>1979</v>
      </c>
      <c r="B35" s="71">
        <v>66.4660265</v>
      </c>
      <c r="C35" s="7">
        <v>15.242463335751205</v>
      </c>
      <c r="E35" s="72"/>
      <c r="F35" s="7"/>
    </row>
    <row r="36" spans="1:6" ht="12.75">
      <c r="A36" s="70">
        <v>1980</v>
      </c>
      <c r="B36" s="71">
        <v>67.21579</v>
      </c>
      <c r="C36" s="7">
        <v>15.146848223897146</v>
      </c>
      <c r="E36" s="72"/>
      <c r="F36" s="7"/>
    </row>
    <row r="37" spans="1:6" ht="12.75">
      <c r="A37" s="70">
        <v>1981</v>
      </c>
      <c r="B37" s="71">
        <v>69.409944</v>
      </c>
      <c r="C37" s="7">
        <v>15.369269982336728</v>
      </c>
      <c r="E37" s="72"/>
      <c r="F37" s="7"/>
    </row>
    <row r="38" spans="1:6" ht="12.75">
      <c r="A38" s="70">
        <v>1982</v>
      </c>
      <c r="B38" s="71">
        <v>71.1177327</v>
      </c>
      <c r="C38" s="7">
        <v>15.473535907058352</v>
      </c>
      <c r="E38" s="72"/>
      <c r="F38" s="7"/>
    </row>
    <row r="39" spans="1:6" ht="12.75">
      <c r="A39" s="70">
        <v>1983</v>
      </c>
      <c r="B39" s="71">
        <v>71.0613354</v>
      </c>
      <c r="C39" s="7">
        <v>15.19173927822423</v>
      </c>
      <c r="E39" s="72"/>
      <c r="F39" s="7"/>
    </row>
    <row r="40" spans="1:6" ht="12.75">
      <c r="A40" s="70">
        <v>1984</v>
      </c>
      <c r="B40" s="71">
        <v>76.6584119</v>
      </c>
      <c r="C40" s="7">
        <v>16.101346042444078</v>
      </c>
      <c r="E40" s="72"/>
      <c r="F40" s="7"/>
    </row>
    <row r="41" spans="1:6" ht="12.75">
      <c r="A41" s="70">
        <v>1985</v>
      </c>
      <c r="B41" s="71">
        <v>78.2419529</v>
      </c>
      <c r="C41" s="7">
        <v>16.14485454414519</v>
      </c>
      <c r="E41" s="72"/>
      <c r="F41" s="7"/>
    </row>
    <row r="42" spans="1:6" ht="12.75">
      <c r="A42" s="70">
        <v>1986</v>
      </c>
      <c r="B42" s="71">
        <v>83.72798590000001</v>
      </c>
      <c r="C42" s="7">
        <v>16.97123655854042</v>
      </c>
      <c r="E42" s="72"/>
      <c r="F42" s="7"/>
    </row>
    <row r="43" spans="1:6" ht="12.75">
      <c r="A43" s="70">
        <v>1987</v>
      </c>
      <c r="B43" s="71">
        <v>84.3567397</v>
      </c>
      <c r="C43" s="7">
        <v>16.795626537319148</v>
      </c>
      <c r="E43" s="72"/>
      <c r="F43" s="7"/>
    </row>
    <row r="44" spans="1:6" ht="12.75">
      <c r="A44" s="70">
        <v>1988</v>
      </c>
      <c r="B44" s="71">
        <v>87.8201102</v>
      </c>
      <c r="C44" s="7">
        <v>17.177749424246844</v>
      </c>
      <c r="E44" s="72"/>
      <c r="F44" s="7"/>
    </row>
    <row r="45" spans="1:6" ht="12.75">
      <c r="A45" s="70">
        <v>1989</v>
      </c>
      <c r="B45" s="71">
        <v>88.2914491</v>
      </c>
      <c r="C45" s="7">
        <v>16.972502287088364</v>
      </c>
      <c r="E45" s="72"/>
      <c r="F45" s="7"/>
    </row>
    <row r="46" spans="1:6" ht="12.75">
      <c r="A46" s="70">
        <v>1990</v>
      </c>
      <c r="B46" s="71">
        <v>84.6575344</v>
      </c>
      <c r="C46" s="7">
        <v>16.00194735723904</v>
      </c>
      <c r="E46" s="72"/>
      <c r="F46" s="7"/>
    </row>
    <row r="47" spans="1:6" ht="12.75">
      <c r="A47" s="70">
        <v>1991</v>
      </c>
      <c r="B47" s="71">
        <v>83.6562783</v>
      </c>
      <c r="C47" s="7">
        <v>15.55706154834052</v>
      </c>
      <c r="E47" s="72"/>
      <c r="F47" s="7"/>
    </row>
    <row r="48" spans="1:6" ht="12.75">
      <c r="A48" s="70">
        <v>1992</v>
      </c>
      <c r="B48" s="71">
        <v>85.1805567</v>
      </c>
      <c r="C48" s="7">
        <v>15.59244148616706</v>
      </c>
      <c r="E48" s="72"/>
      <c r="F48" s="7"/>
    </row>
    <row r="49" spans="1:6" ht="12.75">
      <c r="A49" s="70">
        <v>1993</v>
      </c>
      <c r="B49" s="71">
        <v>86.5738121</v>
      </c>
      <c r="C49" s="7">
        <v>15.606674340166174</v>
      </c>
      <c r="E49" s="72"/>
      <c r="F49" s="7"/>
    </row>
    <row r="50" spans="1:6" ht="12.75">
      <c r="A50" s="70">
        <v>1994</v>
      </c>
      <c r="B50" s="71">
        <v>92.123739</v>
      </c>
      <c r="C50" s="7">
        <v>16.361459741022742</v>
      </c>
      <c r="E50" s="72"/>
      <c r="F50" s="7"/>
    </row>
    <row r="51" spans="1:6" ht="12.75">
      <c r="A51" s="70">
        <v>1995</v>
      </c>
      <c r="B51" s="71">
        <v>92.33999370000001</v>
      </c>
      <c r="C51" s="7">
        <v>16.16292907512297</v>
      </c>
      <c r="E51" s="72"/>
      <c r="F51" s="7"/>
    </row>
    <row r="52" spans="1:6" ht="12.75">
      <c r="A52" s="70">
        <v>1996</v>
      </c>
      <c r="B52" s="71">
        <v>93.812141</v>
      </c>
      <c r="C52" s="7">
        <v>16.188985045764202</v>
      </c>
      <c r="E52" s="72"/>
      <c r="F52" s="7"/>
    </row>
    <row r="53" spans="1:6" ht="12.75">
      <c r="A53" s="70">
        <v>1997</v>
      </c>
      <c r="B53" s="71">
        <v>93.0721127</v>
      </c>
      <c r="C53" s="7">
        <v>15.840193267415437</v>
      </c>
      <c r="E53" s="72"/>
      <c r="F53" s="7"/>
    </row>
    <row r="54" spans="1:6" ht="12.75">
      <c r="A54" s="70">
        <v>1998</v>
      </c>
      <c r="B54" s="71">
        <v>85.7220311</v>
      </c>
      <c r="C54" s="7">
        <v>14.39275837428143</v>
      </c>
      <c r="E54" s="72"/>
      <c r="F54" s="7"/>
    </row>
    <row r="55" spans="1:6" ht="12.75">
      <c r="A55" s="70">
        <v>1999</v>
      </c>
      <c r="B55" s="71">
        <v>91.4819711</v>
      </c>
      <c r="C55" s="7">
        <v>15.156719237435295</v>
      </c>
      <c r="E55" s="72"/>
      <c r="F55" s="7"/>
    </row>
    <row r="56" spans="1:6" ht="12.75">
      <c r="A56" s="70">
        <v>2000</v>
      </c>
      <c r="B56" s="71">
        <v>93.5137846</v>
      </c>
      <c r="C56" s="7">
        <v>15.291606309155279</v>
      </c>
      <c r="E56" s="72"/>
      <c r="F56" s="7"/>
    </row>
    <row r="57" spans="1:6" ht="12.75">
      <c r="A57" s="70">
        <v>2001</v>
      </c>
      <c r="B57" s="71">
        <v>90.752779</v>
      </c>
      <c r="C57" s="7">
        <v>14.649628580735786</v>
      </c>
      <c r="E57" s="72"/>
      <c r="F57" s="7"/>
    </row>
    <row r="58" spans="1:6" ht="12.75">
      <c r="A58" s="70">
        <v>2002</v>
      </c>
      <c r="B58" s="71">
        <v>91.017537</v>
      </c>
      <c r="C58" s="7">
        <v>14.506400393223025</v>
      </c>
      <c r="E58" s="72"/>
      <c r="F58" s="7"/>
    </row>
    <row r="59" spans="1:6" ht="12.75">
      <c r="A59" s="70">
        <v>2003</v>
      </c>
      <c r="B59" s="71">
        <v>88.2504658</v>
      </c>
      <c r="C59" s="7">
        <v>13.889709801818102</v>
      </c>
      <c r="E59" s="72"/>
      <c r="F59" s="7"/>
    </row>
    <row r="60" spans="1:6" ht="12.75">
      <c r="A60" s="70">
        <v>2004</v>
      </c>
      <c r="B60" s="71">
        <v>92.37751370000001</v>
      </c>
      <c r="C60" s="7">
        <v>14.359992168479359</v>
      </c>
      <c r="E60" s="72"/>
      <c r="F60" s="7"/>
    </row>
    <row r="61" spans="1:6" ht="12.75">
      <c r="A61" s="73">
        <v>2005</v>
      </c>
      <c r="B61" s="71">
        <v>92.06561620000001</v>
      </c>
      <c r="C61" s="7">
        <v>14.137241142727982</v>
      </c>
      <c r="D61" s="10"/>
      <c r="E61" s="72"/>
      <c r="F61" s="7"/>
    </row>
    <row r="62" spans="1:6" ht="12.75">
      <c r="A62" s="73">
        <v>2006</v>
      </c>
      <c r="B62" s="71">
        <v>89.7152551</v>
      </c>
      <c r="C62" s="7">
        <v>13.610650351025281</v>
      </c>
      <c r="D62" s="10"/>
      <c r="E62" s="72"/>
      <c r="F62" s="7"/>
    </row>
    <row r="63" spans="1:6" ht="12.75">
      <c r="A63" s="73">
        <v>2007</v>
      </c>
      <c r="B63" s="74">
        <v>89.9079595</v>
      </c>
      <c r="C63" s="7">
        <v>13.477835645224614</v>
      </c>
      <c r="D63" s="10"/>
      <c r="E63" s="72"/>
      <c r="F63" s="7"/>
    </row>
    <row r="64" spans="1:5" ht="12.75">
      <c r="A64" s="75">
        <v>2008</v>
      </c>
      <c r="B64" s="76">
        <v>89.7508772</v>
      </c>
      <c r="C64" s="8">
        <v>13.296304122836206</v>
      </c>
      <c r="E64" s="72"/>
    </row>
    <row r="65" ht="12.75">
      <c r="E65" s="74"/>
    </row>
    <row r="66" spans="1:7" ht="55.5" customHeight="1">
      <c r="A66" s="87" t="s">
        <v>50</v>
      </c>
      <c r="B66" s="85"/>
      <c r="C66" s="85"/>
      <c r="D66" s="85"/>
      <c r="E66" s="85"/>
      <c r="F66" s="85"/>
      <c r="G66" s="85"/>
    </row>
    <row r="67" spans="1:7" ht="12.75">
      <c r="A67" s="70"/>
      <c r="B67" s="28"/>
      <c r="C67" s="28"/>
      <c r="D67" s="28"/>
      <c r="E67" s="28"/>
      <c r="F67" s="28"/>
      <c r="G67" s="28"/>
    </row>
    <row r="68" spans="1:7" ht="51.75" customHeight="1">
      <c r="A68" s="86" t="s">
        <v>2</v>
      </c>
      <c r="B68" s="86"/>
      <c r="C68" s="86"/>
      <c r="D68" s="86"/>
      <c r="E68" s="86"/>
      <c r="F68" s="86"/>
      <c r="G68" s="86"/>
    </row>
  </sheetData>
  <sheetProtection/>
  <mergeCells count="2">
    <mergeCell ref="A66:G66"/>
    <mergeCell ref="A68:G68"/>
  </mergeCells>
  <printOptions/>
  <pageMargins left="0.75" right="0.75" top="1" bottom="1" header="0.5" footer="0.5"/>
  <pageSetup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00" workbookViewId="0" topLeftCell="A1">
      <selection activeCell="A1" sqref="A1:C1"/>
    </sheetView>
  </sheetViews>
  <sheetFormatPr defaultColWidth="9.140625" defaultRowHeight="12.75"/>
  <cols>
    <col min="1" max="1" width="18.28125" style="0" customWidth="1"/>
    <col min="2" max="3" width="26.57421875" style="0" customWidth="1"/>
  </cols>
  <sheetData>
    <row r="1" spans="1:3" ht="12.75">
      <c r="A1" s="100" t="s">
        <v>52</v>
      </c>
      <c r="B1" s="96"/>
      <c r="C1" s="96"/>
    </row>
    <row r="3" spans="1:3" ht="12.75">
      <c r="A3" s="9" t="s">
        <v>53</v>
      </c>
      <c r="B3" s="99" t="s">
        <v>54</v>
      </c>
      <c r="C3" s="99"/>
    </row>
    <row r="4" spans="2:3" ht="12.75">
      <c r="B4" s="78" t="s">
        <v>55</v>
      </c>
      <c r="C4" s="79" t="s">
        <v>56</v>
      </c>
    </row>
    <row r="5" spans="2:3" ht="12.75">
      <c r="B5" s="4"/>
      <c r="C5" s="4"/>
    </row>
    <row r="6" spans="1:3" ht="12.75">
      <c r="A6" t="s">
        <v>57</v>
      </c>
      <c r="B6" s="80">
        <v>264359</v>
      </c>
      <c r="C6" s="81">
        <v>28.3</v>
      </c>
    </row>
    <row r="7" spans="1:3" ht="12.75">
      <c r="A7" t="s">
        <v>36</v>
      </c>
      <c r="B7" s="80">
        <v>227839</v>
      </c>
      <c r="C7" s="81">
        <v>24.7</v>
      </c>
    </row>
    <row r="8" spans="1:3" ht="12.75">
      <c r="A8" t="s">
        <v>58</v>
      </c>
      <c r="B8" s="80">
        <v>139557</v>
      </c>
      <c r="C8" s="81">
        <v>13</v>
      </c>
    </row>
    <row r="9" spans="1:3" ht="12.75">
      <c r="A9" t="s">
        <v>59</v>
      </c>
      <c r="B9" s="80">
        <v>119742</v>
      </c>
      <c r="C9" s="81">
        <v>9.1</v>
      </c>
    </row>
    <row r="10" spans="1:3" ht="12.75">
      <c r="A10" t="s">
        <v>60</v>
      </c>
      <c r="B10" s="80">
        <v>99737</v>
      </c>
      <c r="C10" s="81">
        <v>36.5</v>
      </c>
    </row>
    <row r="11" spans="1:3" ht="12.75">
      <c r="A11" t="s">
        <v>61</v>
      </c>
      <c r="B11" s="80">
        <v>64325</v>
      </c>
      <c r="C11" s="81">
        <v>1.9</v>
      </c>
    </row>
    <row r="12" spans="1:3" ht="12.75">
      <c r="A12" t="s">
        <v>62</v>
      </c>
      <c r="B12" s="80">
        <v>51015</v>
      </c>
      <c r="C12" s="81">
        <v>20.1</v>
      </c>
    </row>
    <row r="13" spans="1:3" ht="12.75">
      <c r="A13" t="s">
        <v>63</v>
      </c>
      <c r="B13" s="80">
        <v>49123</v>
      </c>
      <c r="C13" s="81">
        <v>16.7</v>
      </c>
    </row>
    <row r="14" spans="1:3" ht="12.75">
      <c r="A14" t="s">
        <v>64</v>
      </c>
      <c r="B14" s="80">
        <v>33160</v>
      </c>
      <c r="C14" s="81">
        <v>1.2</v>
      </c>
    </row>
    <row r="15" spans="1:3" ht="12.75">
      <c r="A15" t="s">
        <v>65</v>
      </c>
      <c r="B15" s="80">
        <v>25932</v>
      </c>
      <c r="C15" s="81">
        <v>16.7</v>
      </c>
    </row>
    <row r="16" spans="1:3" ht="12.75">
      <c r="A16" t="s">
        <v>66</v>
      </c>
      <c r="B16" s="80">
        <v>21535</v>
      </c>
      <c r="C16" s="81">
        <v>5.6</v>
      </c>
    </row>
    <row r="17" spans="1:3" ht="12.75">
      <c r="A17" t="s">
        <v>67</v>
      </c>
      <c r="B17" s="80">
        <v>18922</v>
      </c>
      <c r="C17" s="81">
        <v>1.5</v>
      </c>
    </row>
    <row r="18" spans="1:3" ht="12.75">
      <c r="A18" t="s">
        <v>68</v>
      </c>
      <c r="B18" s="80">
        <v>15618</v>
      </c>
      <c r="C18" s="81">
        <v>20.2</v>
      </c>
    </row>
    <row r="19" spans="1:3" ht="12.75">
      <c r="A19" t="s">
        <v>69</v>
      </c>
      <c r="B19" s="80">
        <v>14399</v>
      </c>
      <c r="C19" s="81">
        <v>15.3</v>
      </c>
    </row>
    <row r="20" spans="1:3" ht="12.75">
      <c r="A20" s="9" t="s">
        <v>70</v>
      </c>
      <c r="B20" s="82">
        <v>12802</v>
      </c>
      <c r="C20" s="63">
        <v>7.1</v>
      </c>
    </row>
    <row r="22" spans="1:4" ht="12.75" customHeight="1">
      <c r="A22" s="91" t="s">
        <v>71</v>
      </c>
      <c r="B22" s="91"/>
      <c r="C22" s="91"/>
      <c r="D22" s="96"/>
    </row>
    <row r="23" spans="1:4" ht="12.75">
      <c r="A23" s="91"/>
      <c r="B23" s="91"/>
      <c r="C23" s="91"/>
      <c r="D23" s="96"/>
    </row>
    <row r="24" spans="1:4" ht="12.75">
      <c r="A24" s="91"/>
      <c r="B24" s="91"/>
      <c r="C24" s="91"/>
      <c r="D24" s="96"/>
    </row>
    <row r="26" spans="1:8" ht="12.75" customHeight="1">
      <c r="A26" s="91" t="s">
        <v>18</v>
      </c>
      <c r="B26" s="96"/>
      <c r="C26" s="96"/>
      <c r="D26" s="96"/>
      <c r="E26" s="13"/>
      <c r="F26" s="13"/>
      <c r="G26" s="13"/>
      <c r="H26" s="13"/>
    </row>
    <row r="27" spans="1:8" ht="12.75">
      <c r="A27" s="96"/>
      <c r="B27" s="96"/>
      <c r="C27" s="96"/>
      <c r="D27" s="96"/>
      <c r="E27" s="13"/>
      <c r="F27" s="13"/>
      <c r="G27" s="13"/>
      <c r="H27" s="13"/>
    </row>
    <row r="28" spans="1:8" ht="12.75">
      <c r="A28" s="96"/>
      <c r="B28" s="96"/>
      <c r="C28" s="96"/>
      <c r="D28" s="96"/>
      <c r="E28" s="13"/>
      <c r="F28" s="13"/>
      <c r="G28" s="13"/>
      <c r="H28" s="13"/>
    </row>
    <row r="29" spans="1:8" ht="12.75">
      <c r="A29" s="96"/>
      <c r="B29" s="96"/>
      <c r="C29" s="96"/>
      <c r="D29" s="96"/>
      <c r="E29" s="13"/>
      <c r="F29" s="13"/>
      <c r="G29" s="13"/>
      <c r="H29" s="13"/>
    </row>
  </sheetData>
  <mergeCells count="4">
    <mergeCell ref="B3:C3"/>
    <mergeCell ref="A1:C1"/>
    <mergeCell ref="A26:D29"/>
    <mergeCell ref="A22:D2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3.140625" style="0" customWidth="1"/>
    <col min="3" max="3" width="15.00390625" style="0" customWidth="1"/>
    <col min="4" max="4" width="15.28125" style="0" customWidth="1"/>
    <col min="5" max="5" width="14.421875" style="0" customWidth="1"/>
    <col min="6" max="6" width="17.140625" style="0" customWidth="1"/>
    <col min="9" max="11" width="9.28125" style="0" bestFit="1" customWidth="1"/>
    <col min="12" max="12" width="12.140625" style="0" customWidth="1"/>
    <col min="13" max="13" width="11.57421875" style="0" customWidth="1"/>
  </cols>
  <sheetData>
    <row r="1" spans="1:6" ht="12.75">
      <c r="A1" s="48" t="s">
        <v>28</v>
      </c>
      <c r="B1" s="4"/>
      <c r="C1" s="4"/>
      <c r="D1" s="4"/>
      <c r="E1" s="4"/>
      <c r="F1" s="4"/>
    </row>
    <row r="2" spans="1:13" ht="12.75">
      <c r="A2" s="3"/>
      <c r="B2" s="4"/>
      <c r="C2" s="4"/>
      <c r="D2" s="4"/>
      <c r="E2" s="4"/>
      <c r="F2" s="4"/>
      <c r="I2" s="10"/>
      <c r="J2" s="10"/>
      <c r="K2" s="10"/>
      <c r="L2" s="10"/>
      <c r="M2" s="10"/>
    </row>
    <row r="3" spans="1:13" ht="12.75">
      <c r="A3" s="1" t="s">
        <v>0</v>
      </c>
      <c r="B3" s="2" t="s">
        <v>37</v>
      </c>
      <c r="C3" s="2" t="s">
        <v>38</v>
      </c>
      <c r="D3" s="2" t="s">
        <v>39</v>
      </c>
      <c r="E3" s="2" t="s">
        <v>40</v>
      </c>
      <c r="F3" s="59" t="s">
        <v>41</v>
      </c>
      <c r="H3" s="60"/>
      <c r="I3" s="53"/>
      <c r="J3" s="53"/>
      <c r="K3" s="53"/>
      <c r="L3" s="53"/>
      <c r="M3" s="12"/>
    </row>
    <row r="4" spans="1:13" ht="12.75">
      <c r="A4" s="3"/>
      <c r="B4" s="84" t="s">
        <v>1</v>
      </c>
      <c r="C4" s="84"/>
      <c r="D4" s="84"/>
      <c r="E4" s="84"/>
      <c r="F4" s="84"/>
      <c r="I4" s="83"/>
      <c r="J4" s="83"/>
      <c r="K4" s="83"/>
      <c r="L4" s="83"/>
      <c r="M4" s="83"/>
    </row>
    <row r="5" spans="1:13" ht="12.75">
      <c r="A5" s="3"/>
      <c r="B5" s="4"/>
      <c r="C5" s="4"/>
      <c r="D5" s="4"/>
      <c r="E5" s="4"/>
      <c r="F5" s="4"/>
      <c r="I5" s="53"/>
      <c r="J5" s="53"/>
      <c r="K5" s="53"/>
      <c r="L5" s="53"/>
      <c r="M5" s="53"/>
    </row>
    <row r="6" spans="1:13" ht="12.75">
      <c r="A6" s="3">
        <v>1961</v>
      </c>
      <c r="B6" s="7">
        <v>27.68456</v>
      </c>
      <c r="C6" s="7">
        <v>24.79897</v>
      </c>
      <c r="D6" s="7">
        <v>8.952158</v>
      </c>
      <c r="E6" s="61">
        <v>1.52438</v>
      </c>
      <c r="F6" s="7">
        <v>6.032190999999999</v>
      </c>
      <c r="H6" s="7"/>
      <c r="I6" s="26"/>
      <c r="J6" s="26"/>
      <c r="K6" s="26"/>
      <c r="L6" s="62"/>
      <c r="M6" s="26"/>
    </row>
    <row r="7" spans="1:13" ht="12.75">
      <c r="A7" s="3">
        <f aca="true" t="shared" si="0" ref="A7:A51">A6+1</f>
        <v>1962</v>
      </c>
      <c r="B7" s="7">
        <v>29.203336</v>
      </c>
      <c r="C7" s="7">
        <v>26.104257</v>
      </c>
      <c r="D7" s="7">
        <v>9.208905</v>
      </c>
      <c r="E7" s="61">
        <v>1.578628</v>
      </c>
      <c r="F7" s="7">
        <v>6.16678</v>
      </c>
      <c r="H7" s="7"/>
      <c r="I7" s="26"/>
      <c r="J7" s="26"/>
      <c r="K7" s="26"/>
      <c r="L7" s="62"/>
      <c r="M7" s="26"/>
    </row>
    <row r="8" spans="1:13" ht="12.75">
      <c r="A8" s="3">
        <f t="shared" si="0"/>
        <v>1963</v>
      </c>
      <c r="B8" s="7">
        <v>30.855742</v>
      </c>
      <c r="C8" s="7">
        <v>28.070453</v>
      </c>
      <c r="D8" s="7">
        <v>9.75247</v>
      </c>
      <c r="E8" s="61">
        <v>1.761673</v>
      </c>
      <c r="F8" s="7">
        <v>6.163328</v>
      </c>
      <c r="H8" s="7"/>
      <c r="I8" s="26"/>
      <c r="J8" s="26"/>
      <c r="K8" s="26"/>
      <c r="L8" s="62"/>
      <c r="M8" s="26"/>
    </row>
    <row r="9" spans="1:13" ht="12.75">
      <c r="A9" s="3">
        <f t="shared" si="0"/>
        <v>1964</v>
      </c>
      <c r="B9" s="7">
        <v>31.276599</v>
      </c>
      <c r="C9" s="7">
        <v>28.729662</v>
      </c>
      <c r="D9" s="7">
        <v>10.144429</v>
      </c>
      <c r="E9" s="61">
        <v>1.84724</v>
      </c>
      <c r="F9" s="7">
        <v>6.158125</v>
      </c>
      <c r="H9" s="7"/>
      <c r="I9" s="26"/>
      <c r="J9" s="26"/>
      <c r="K9" s="26"/>
      <c r="L9" s="62"/>
      <c r="M9" s="26"/>
    </row>
    <row r="10" spans="1:13" ht="12.75">
      <c r="A10" s="3">
        <f t="shared" si="0"/>
        <v>1965</v>
      </c>
      <c r="B10" s="7">
        <v>31.858475</v>
      </c>
      <c r="C10" s="7">
        <v>31.332489</v>
      </c>
      <c r="D10" s="7">
        <v>10.965036</v>
      </c>
      <c r="E10" s="61">
        <v>2.020621</v>
      </c>
      <c r="F10" s="7">
        <v>6.212144</v>
      </c>
      <c r="H10" s="7"/>
      <c r="I10" s="26"/>
      <c r="J10" s="26"/>
      <c r="K10" s="26"/>
      <c r="L10" s="62"/>
      <c r="M10" s="26"/>
    </row>
    <row r="11" spans="1:13" ht="12.75">
      <c r="A11" s="3">
        <f t="shared" si="0"/>
        <v>1966</v>
      </c>
      <c r="B11" s="7">
        <v>33.554391</v>
      </c>
      <c r="C11" s="7">
        <v>32.460142</v>
      </c>
      <c r="D11" s="7">
        <v>11.685708</v>
      </c>
      <c r="E11" s="61">
        <v>2.083891</v>
      </c>
      <c r="F11" s="7">
        <v>6.317859</v>
      </c>
      <c r="H11" s="7"/>
      <c r="I11" s="26"/>
      <c r="J11" s="26"/>
      <c r="K11" s="26"/>
      <c r="L11" s="62"/>
      <c r="M11" s="26"/>
    </row>
    <row r="12" spans="1:13" ht="12.75">
      <c r="A12" s="3">
        <f t="shared" si="0"/>
        <v>1967</v>
      </c>
      <c r="B12" s="7">
        <v>35.269222</v>
      </c>
      <c r="C12" s="7">
        <v>33.911867</v>
      </c>
      <c r="D12" s="7">
        <v>12.387209</v>
      </c>
      <c r="E12" s="61">
        <v>2.144435</v>
      </c>
      <c r="F12" s="7">
        <v>6.4938210000000005</v>
      </c>
      <c r="H12" s="7"/>
      <c r="I12" s="26"/>
      <c r="J12" s="26"/>
      <c r="K12" s="26"/>
      <c r="L12" s="62"/>
      <c r="M12" s="26"/>
    </row>
    <row r="13" spans="1:13" ht="12.75">
      <c r="A13" s="3">
        <f t="shared" si="0"/>
        <v>1968</v>
      </c>
      <c r="B13" s="7">
        <v>36.965207</v>
      </c>
      <c r="C13" s="7">
        <v>34.44579</v>
      </c>
      <c r="D13" s="7">
        <v>12.786223</v>
      </c>
      <c r="E13" s="61">
        <v>2.281852</v>
      </c>
      <c r="F13" s="7">
        <v>6.672625</v>
      </c>
      <c r="H13" s="7"/>
      <c r="I13" s="26"/>
      <c r="J13" s="26"/>
      <c r="K13" s="26"/>
      <c r="L13" s="62"/>
      <c r="M13" s="26"/>
    </row>
    <row r="14" spans="1:13" ht="12.75">
      <c r="A14" s="3">
        <f t="shared" si="0"/>
        <v>1969</v>
      </c>
      <c r="B14" s="7">
        <v>37.929081</v>
      </c>
      <c r="C14" s="7">
        <v>34.161988</v>
      </c>
      <c r="D14" s="7">
        <v>13.735901</v>
      </c>
      <c r="E14" s="61">
        <v>2.361163</v>
      </c>
      <c r="F14" s="7">
        <v>6.650207</v>
      </c>
      <c r="H14" s="7"/>
      <c r="I14" s="26"/>
      <c r="J14" s="26"/>
      <c r="K14" s="26"/>
      <c r="L14" s="62"/>
      <c r="M14" s="26"/>
    </row>
    <row r="15" spans="1:13" ht="12.75">
      <c r="A15" s="3">
        <f t="shared" si="0"/>
        <v>1970</v>
      </c>
      <c r="B15" s="7">
        <v>38.349458</v>
      </c>
      <c r="C15" s="7">
        <v>35.837471</v>
      </c>
      <c r="D15" s="7">
        <v>15.099239</v>
      </c>
      <c r="E15" s="61">
        <v>2.566765</v>
      </c>
      <c r="F15" s="7">
        <v>6.830945</v>
      </c>
      <c r="H15" s="7"/>
      <c r="I15" s="26"/>
      <c r="J15" s="26"/>
      <c r="K15" s="26"/>
      <c r="L15" s="62"/>
      <c r="M15" s="26"/>
    </row>
    <row r="16" spans="1:13" ht="12.75">
      <c r="A16" s="3">
        <f t="shared" si="0"/>
        <v>1971</v>
      </c>
      <c r="B16" s="7">
        <v>38.073244</v>
      </c>
      <c r="C16" s="7">
        <v>39.454474</v>
      </c>
      <c r="D16" s="7">
        <v>15.735358</v>
      </c>
      <c r="E16" s="61">
        <v>2.73843</v>
      </c>
      <c r="F16" s="7">
        <v>6.96168</v>
      </c>
      <c r="H16" s="7"/>
      <c r="I16" s="26"/>
      <c r="J16" s="26"/>
      <c r="K16" s="26"/>
      <c r="L16" s="62"/>
      <c r="M16" s="26"/>
    </row>
    <row r="17" spans="1:13" ht="12.75">
      <c r="A17" s="3">
        <f t="shared" si="0"/>
        <v>1972</v>
      </c>
      <c r="B17" s="7">
        <v>38.539084</v>
      </c>
      <c r="C17" s="7">
        <v>40.654063</v>
      </c>
      <c r="D17" s="7">
        <v>16.836263</v>
      </c>
      <c r="E17" s="61">
        <v>2.953801</v>
      </c>
      <c r="F17" s="7">
        <v>7.018107</v>
      </c>
      <c r="H17" s="7"/>
      <c r="I17" s="26"/>
      <c r="J17" s="26"/>
      <c r="K17" s="26"/>
      <c r="L17" s="62"/>
      <c r="M17" s="26"/>
    </row>
    <row r="18" spans="1:13" ht="12.75">
      <c r="A18" s="3">
        <f t="shared" si="0"/>
        <v>1973</v>
      </c>
      <c r="B18" s="7">
        <v>38.839467</v>
      </c>
      <c r="C18" s="7">
        <v>40.501366</v>
      </c>
      <c r="D18" s="7">
        <v>17.625171</v>
      </c>
      <c r="E18" s="61">
        <v>3.080417</v>
      </c>
      <c r="F18" s="7">
        <v>6.785123</v>
      </c>
      <c r="H18" s="7"/>
      <c r="I18" s="26"/>
      <c r="J18" s="26"/>
      <c r="K18" s="26"/>
      <c r="L18" s="62"/>
      <c r="M18" s="26"/>
    </row>
    <row r="19" spans="1:13" ht="12.75">
      <c r="A19" s="3">
        <f t="shared" si="0"/>
        <v>1974</v>
      </c>
      <c r="B19" s="7">
        <v>41.850386</v>
      </c>
      <c r="C19" s="7">
        <v>42.458961</v>
      </c>
      <c r="D19" s="7">
        <v>18.300759</v>
      </c>
      <c r="E19" s="61">
        <v>3.257409</v>
      </c>
      <c r="F19" s="7">
        <v>6.561832000000001</v>
      </c>
      <c r="H19" s="7"/>
      <c r="I19" s="26"/>
      <c r="J19" s="26"/>
      <c r="K19" s="26"/>
      <c r="L19" s="62"/>
      <c r="M19" s="26"/>
    </row>
    <row r="20" spans="1:13" ht="12.75">
      <c r="A20" s="3">
        <f t="shared" si="0"/>
        <v>1975</v>
      </c>
      <c r="B20" s="7">
        <v>43.734817</v>
      </c>
      <c r="C20" s="7">
        <v>41.701505</v>
      </c>
      <c r="D20" s="7">
        <v>18.678637</v>
      </c>
      <c r="E20" s="61">
        <v>3.616699</v>
      </c>
      <c r="F20" s="7">
        <v>6.791672999999999</v>
      </c>
      <c r="H20" s="7"/>
      <c r="I20" s="26"/>
      <c r="J20" s="26"/>
      <c r="K20" s="26"/>
      <c r="L20" s="62"/>
      <c r="M20" s="26"/>
    </row>
    <row r="21" spans="1:13" ht="12.75">
      <c r="A21" s="3">
        <f t="shared" si="0"/>
        <v>1976</v>
      </c>
      <c r="B21" s="7">
        <v>46.091329</v>
      </c>
      <c r="C21" s="7">
        <v>40.78286</v>
      </c>
      <c r="D21" s="7">
        <v>20.030319</v>
      </c>
      <c r="E21" s="61">
        <v>3.729079</v>
      </c>
      <c r="F21" s="7">
        <v>6.8199119999999995</v>
      </c>
      <c r="H21" s="7"/>
      <c r="I21" s="26"/>
      <c r="J21" s="26"/>
      <c r="K21" s="26"/>
      <c r="L21" s="62"/>
      <c r="M21" s="26"/>
    </row>
    <row r="22" spans="1:13" ht="12.75">
      <c r="A22" s="3">
        <f t="shared" si="0"/>
        <v>1977</v>
      </c>
      <c r="B22" s="7">
        <v>46.486429</v>
      </c>
      <c r="C22" s="7">
        <v>42.976237</v>
      </c>
      <c r="D22" s="7">
        <v>21.234861</v>
      </c>
      <c r="E22" s="61">
        <v>4.121553</v>
      </c>
      <c r="F22" s="7">
        <v>6.884346</v>
      </c>
      <c r="H22" s="7"/>
      <c r="I22" s="26"/>
      <c r="J22" s="26"/>
      <c r="K22" s="26"/>
      <c r="L22" s="62"/>
      <c r="M22" s="26"/>
    </row>
    <row r="23" spans="1:13" ht="12.75">
      <c r="A23" s="3">
        <f t="shared" si="0"/>
        <v>1978</v>
      </c>
      <c r="B23" s="7">
        <v>46.989773</v>
      </c>
      <c r="C23" s="7">
        <v>45.673052</v>
      </c>
      <c r="D23" s="7">
        <v>22.709087</v>
      </c>
      <c r="E23" s="61">
        <v>4.20384</v>
      </c>
      <c r="F23" s="7">
        <v>7.044105</v>
      </c>
      <c r="H23" s="7"/>
      <c r="I23" s="26"/>
      <c r="J23" s="26"/>
      <c r="K23" s="26"/>
      <c r="L23" s="62"/>
      <c r="M23" s="26"/>
    </row>
    <row r="24" spans="1:13" ht="12.75">
      <c r="A24" s="3">
        <f t="shared" si="0"/>
        <v>1979</v>
      </c>
      <c r="B24" s="7">
        <v>45.785104</v>
      </c>
      <c r="C24" s="7">
        <v>50.112974</v>
      </c>
      <c r="D24" s="7">
        <v>24.561993</v>
      </c>
      <c r="E24" s="61">
        <v>4.340672</v>
      </c>
      <c r="F24" s="7">
        <v>7.0441769999999995</v>
      </c>
      <c r="H24" s="7"/>
      <c r="I24" s="26"/>
      <c r="J24" s="26"/>
      <c r="K24" s="26"/>
      <c r="L24" s="62"/>
      <c r="M24" s="26"/>
    </row>
    <row r="25" spans="1:13" ht="12.75">
      <c r="A25" s="3">
        <f t="shared" si="0"/>
        <v>1980</v>
      </c>
      <c r="B25" s="7">
        <v>45.566784</v>
      </c>
      <c r="C25" s="7">
        <v>52.699154</v>
      </c>
      <c r="D25" s="7">
        <v>25.951333</v>
      </c>
      <c r="E25" s="61">
        <v>4.705151</v>
      </c>
      <c r="F25" s="7">
        <v>7.341536</v>
      </c>
      <c r="H25" s="7"/>
      <c r="I25" s="26"/>
      <c r="J25" s="26"/>
      <c r="K25" s="26"/>
      <c r="L25" s="62"/>
      <c r="M25" s="26"/>
    </row>
    <row r="26" spans="1:13" ht="12.75">
      <c r="A26" s="3">
        <f t="shared" si="0"/>
        <v>1981</v>
      </c>
      <c r="B26" s="7">
        <v>45.954187</v>
      </c>
      <c r="C26" s="7">
        <v>53.015007</v>
      </c>
      <c r="D26" s="7">
        <v>27.514961</v>
      </c>
      <c r="E26" s="61">
        <v>5.242019</v>
      </c>
      <c r="F26" s="7">
        <v>7.621507</v>
      </c>
      <c r="H26" s="7"/>
      <c r="I26" s="26"/>
      <c r="J26" s="26"/>
      <c r="K26" s="26"/>
      <c r="L26" s="62"/>
      <c r="M26" s="26"/>
    </row>
    <row r="27" spans="1:13" ht="12.75">
      <c r="A27" s="3">
        <f t="shared" si="0"/>
        <v>1982</v>
      </c>
      <c r="B27" s="7">
        <v>45.91511</v>
      </c>
      <c r="C27" s="7">
        <v>53.222484</v>
      </c>
      <c r="D27" s="7">
        <v>28.468471</v>
      </c>
      <c r="E27" s="61">
        <v>5.670618</v>
      </c>
      <c r="F27" s="7">
        <v>7.71223</v>
      </c>
      <c r="H27" s="7"/>
      <c r="I27" s="26"/>
      <c r="J27" s="26"/>
      <c r="K27" s="26"/>
      <c r="L27" s="62"/>
      <c r="M27" s="26"/>
    </row>
    <row r="28" spans="1:13" ht="12.75">
      <c r="A28" s="3">
        <f t="shared" si="0"/>
        <v>1983</v>
      </c>
      <c r="B28" s="7">
        <v>47.160771</v>
      </c>
      <c r="C28" s="7">
        <v>55.503762</v>
      </c>
      <c r="D28" s="7">
        <v>29.205208</v>
      </c>
      <c r="E28" s="61">
        <v>6.221948</v>
      </c>
      <c r="F28" s="7">
        <v>7.991904999999999</v>
      </c>
      <c r="H28" s="7"/>
      <c r="I28" s="26"/>
      <c r="J28" s="26"/>
      <c r="K28" s="26"/>
      <c r="L28" s="62"/>
      <c r="M28" s="26"/>
    </row>
    <row r="29" spans="1:13" ht="12.75">
      <c r="A29" s="3">
        <f t="shared" si="0"/>
        <v>1984</v>
      </c>
      <c r="B29" s="7">
        <v>48.484894</v>
      </c>
      <c r="C29" s="7">
        <v>57.510393</v>
      </c>
      <c r="D29" s="7">
        <v>29.775231</v>
      </c>
      <c r="E29" s="61">
        <v>6.943656</v>
      </c>
      <c r="F29" s="7">
        <v>8.070478</v>
      </c>
      <c r="H29" s="7"/>
      <c r="I29" s="26"/>
      <c r="J29" s="26"/>
      <c r="K29" s="26"/>
      <c r="L29" s="62"/>
      <c r="M29" s="26"/>
    </row>
    <row r="30" spans="1:13" ht="12.75">
      <c r="A30" s="3">
        <f t="shared" si="0"/>
        <v>1985</v>
      </c>
      <c r="B30" s="7">
        <v>49.308076</v>
      </c>
      <c r="C30" s="7">
        <v>59.989426</v>
      </c>
      <c r="D30" s="7">
        <v>31.180147</v>
      </c>
      <c r="E30" s="61">
        <v>8.021056</v>
      </c>
      <c r="F30" s="7">
        <v>8.247148</v>
      </c>
      <c r="H30" s="7"/>
      <c r="I30" s="26"/>
      <c r="J30" s="26"/>
      <c r="K30" s="26"/>
      <c r="L30" s="62"/>
      <c r="M30" s="26"/>
    </row>
    <row r="31" spans="1:13" ht="12.75">
      <c r="A31" s="3">
        <f t="shared" si="0"/>
        <v>1986</v>
      </c>
      <c r="B31" s="7">
        <v>50.984708</v>
      </c>
      <c r="C31" s="7">
        <v>61.536143</v>
      </c>
      <c r="D31" s="7">
        <v>33.31747</v>
      </c>
      <c r="E31" s="61">
        <v>9.162987</v>
      </c>
      <c r="F31" s="7">
        <v>8.334881</v>
      </c>
      <c r="H31" s="7"/>
      <c r="I31" s="26"/>
      <c r="J31" s="26"/>
      <c r="K31" s="26"/>
      <c r="L31" s="62"/>
      <c r="M31" s="26"/>
    </row>
    <row r="32" spans="1:13" ht="12.75">
      <c r="A32" s="3">
        <f t="shared" si="0"/>
        <v>1987</v>
      </c>
      <c r="B32" s="7">
        <v>50.940956</v>
      </c>
      <c r="C32" s="7">
        <v>63.437766</v>
      </c>
      <c r="D32" s="7">
        <v>35.961325</v>
      </c>
      <c r="E32" s="61">
        <v>10.564571</v>
      </c>
      <c r="F32" s="7">
        <v>8.650221</v>
      </c>
      <c r="H32" s="7"/>
      <c r="I32" s="26"/>
      <c r="J32" s="26"/>
      <c r="K32" s="26"/>
      <c r="L32" s="62"/>
      <c r="M32" s="26"/>
    </row>
    <row r="33" spans="1:13" ht="12.75">
      <c r="A33" s="3">
        <f t="shared" si="0"/>
        <v>1988</v>
      </c>
      <c r="B33" s="7">
        <v>51.348229</v>
      </c>
      <c r="C33" s="7">
        <v>67.114836</v>
      </c>
      <c r="D33" s="7">
        <v>37.723261</v>
      </c>
      <c r="E33" s="61">
        <v>11.680794</v>
      </c>
      <c r="F33" s="7">
        <v>9.052522999999999</v>
      </c>
      <c r="H33" s="7"/>
      <c r="I33" s="26"/>
      <c r="J33" s="26"/>
      <c r="K33" s="26"/>
      <c r="L33" s="62"/>
      <c r="M33" s="26"/>
    </row>
    <row r="34" spans="1:13" ht="12.75">
      <c r="A34" s="3">
        <f t="shared" si="0"/>
        <v>1989</v>
      </c>
      <c r="B34" s="7">
        <v>51.567609</v>
      </c>
      <c r="C34" s="7">
        <v>68.209935</v>
      </c>
      <c r="D34" s="7">
        <v>38.627735</v>
      </c>
      <c r="E34" s="61">
        <v>12.313759</v>
      </c>
      <c r="F34" s="7">
        <v>9.380943</v>
      </c>
      <c r="H34" s="7"/>
      <c r="I34" s="26"/>
      <c r="J34" s="26"/>
      <c r="K34" s="26"/>
      <c r="L34" s="62"/>
      <c r="M34" s="26"/>
    </row>
    <row r="35" spans="1:13" ht="12.75">
      <c r="A35" s="3">
        <f t="shared" si="0"/>
        <v>1990</v>
      </c>
      <c r="B35" s="7">
        <v>53.051528</v>
      </c>
      <c r="C35" s="7">
        <v>69.922125</v>
      </c>
      <c r="D35" s="7">
        <v>40.936518</v>
      </c>
      <c r="E35" s="61">
        <v>13.073351</v>
      </c>
      <c r="F35" s="7">
        <v>9.687283</v>
      </c>
      <c r="H35" s="7"/>
      <c r="I35" s="26"/>
      <c r="J35" s="26"/>
      <c r="K35" s="26"/>
      <c r="L35" s="62"/>
      <c r="M35" s="26"/>
    </row>
    <row r="36" spans="1:13" ht="12.75">
      <c r="A36" s="3">
        <f t="shared" si="0"/>
        <v>1991</v>
      </c>
      <c r="B36" s="7">
        <v>53.669714</v>
      </c>
      <c r="C36" s="7">
        <v>71.154343</v>
      </c>
      <c r="D36" s="7">
        <v>43.019612</v>
      </c>
      <c r="E36" s="61">
        <v>13.725477</v>
      </c>
      <c r="F36" s="7">
        <v>9.866517</v>
      </c>
      <c r="H36" s="7"/>
      <c r="I36" s="26"/>
      <c r="J36" s="26"/>
      <c r="K36" s="26"/>
      <c r="L36" s="62"/>
      <c r="M36" s="26"/>
    </row>
    <row r="37" spans="1:13" ht="12.75">
      <c r="A37" s="3">
        <f t="shared" si="0"/>
        <v>1992</v>
      </c>
      <c r="B37" s="7">
        <v>52.810665</v>
      </c>
      <c r="C37" s="7">
        <v>73.238043</v>
      </c>
      <c r="D37" s="7">
        <v>45.215017</v>
      </c>
      <c r="E37" s="61">
        <v>15.4074889</v>
      </c>
      <c r="F37" s="7">
        <v>9.898018</v>
      </c>
      <c r="H37" s="7"/>
      <c r="I37" s="26"/>
      <c r="J37" s="26"/>
      <c r="K37" s="26"/>
      <c r="L37" s="62"/>
      <c r="M37" s="26"/>
    </row>
    <row r="38" spans="1:13" ht="12.75">
      <c r="A38" s="3">
        <f t="shared" si="0"/>
        <v>1993</v>
      </c>
      <c r="B38" s="7">
        <v>52.264716</v>
      </c>
      <c r="C38" s="7">
        <v>75.625884</v>
      </c>
      <c r="D38" s="7">
        <v>47.850115</v>
      </c>
      <c r="E38" s="61">
        <v>17.799487199999998</v>
      </c>
      <c r="F38" s="7">
        <v>10.049655</v>
      </c>
      <c r="H38" s="7"/>
      <c r="I38" s="26"/>
      <c r="J38" s="26"/>
      <c r="K38" s="26"/>
      <c r="L38" s="62"/>
      <c r="M38" s="26"/>
    </row>
    <row r="39" spans="1:13" ht="12.75">
      <c r="A39" s="3">
        <f t="shared" si="0"/>
        <v>1994</v>
      </c>
      <c r="B39" s="7">
        <v>52.971442</v>
      </c>
      <c r="C39" s="7">
        <v>78.425948</v>
      </c>
      <c r="D39" s="7">
        <v>50.628616</v>
      </c>
      <c r="E39" s="61">
        <v>20.8327569</v>
      </c>
      <c r="F39" s="7">
        <v>10.282767</v>
      </c>
      <c r="H39" s="7"/>
      <c r="I39" s="26"/>
      <c r="J39" s="26"/>
      <c r="K39" s="26"/>
      <c r="L39" s="62"/>
      <c r="M39" s="26"/>
    </row>
    <row r="40" spans="1:13" ht="12.75">
      <c r="A40" s="3">
        <f t="shared" si="0"/>
        <v>1995</v>
      </c>
      <c r="B40" s="7">
        <v>53.769108</v>
      </c>
      <c r="C40" s="7">
        <v>79.420249</v>
      </c>
      <c r="D40" s="7">
        <v>54.367782</v>
      </c>
      <c r="E40" s="61">
        <v>24.362109699999998</v>
      </c>
      <c r="F40" s="7">
        <v>10.527763</v>
      </c>
      <c r="H40" s="7"/>
      <c r="I40" s="26"/>
      <c r="J40" s="26"/>
      <c r="K40" s="26"/>
      <c r="L40" s="62"/>
      <c r="M40" s="26"/>
    </row>
    <row r="41" spans="1:13" ht="12.75">
      <c r="A41" s="3">
        <f t="shared" si="0"/>
        <v>1996</v>
      </c>
      <c r="B41" s="7">
        <v>54.322453</v>
      </c>
      <c r="C41" s="7">
        <v>79.241648</v>
      </c>
      <c r="D41" s="7">
        <v>55.902586</v>
      </c>
      <c r="E41" s="61">
        <v>26.557257399999997</v>
      </c>
      <c r="F41" s="7">
        <v>10.205199</v>
      </c>
      <c r="H41" s="7"/>
      <c r="I41" s="26"/>
      <c r="J41" s="26"/>
      <c r="K41" s="26"/>
      <c r="L41" s="62"/>
      <c r="M41" s="26"/>
    </row>
    <row r="42" spans="1:13" ht="12.75">
      <c r="A42" s="3">
        <f t="shared" si="0"/>
        <v>1997</v>
      </c>
      <c r="B42" s="7">
        <v>55.041194</v>
      </c>
      <c r="C42" s="7">
        <v>83.153005</v>
      </c>
      <c r="D42" s="7">
        <v>59.362696</v>
      </c>
      <c r="E42" s="61">
        <v>27.2763141</v>
      </c>
      <c r="F42" s="7">
        <v>10.54225</v>
      </c>
      <c r="H42" s="7"/>
      <c r="I42" s="26"/>
      <c r="J42" s="26"/>
      <c r="K42" s="26"/>
      <c r="L42" s="62"/>
      <c r="M42" s="26"/>
    </row>
    <row r="43" spans="1:13" ht="12.75">
      <c r="A43" s="3">
        <f t="shared" si="0"/>
        <v>1998</v>
      </c>
      <c r="B43" s="7">
        <v>54.878838</v>
      </c>
      <c r="C43" s="7">
        <v>88.765696</v>
      </c>
      <c r="D43" s="7">
        <v>61.88863</v>
      </c>
      <c r="E43" s="61">
        <v>28.3494153</v>
      </c>
      <c r="F43" s="7">
        <v>10.921728</v>
      </c>
      <c r="H43" s="7"/>
      <c r="I43" s="26"/>
      <c r="J43" s="26"/>
      <c r="K43" s="26"/>
      <c r="L43" s="62"/>
      <c r="M43" s="26"/>
    </row>
    <row r="44" spans="1:13" ht="12.75">
      <c r="A44" s="3">
        <f t="shared" si="0"/>
        <v>1999</v>
      </c>
      <c r="B44" s="7">
        <v>55.919538</v>
      </c>
      <c r="C44" s="7">
        <v>89.631295</v>
      </c>
      <c r="D44" s="7">
        <v>64.829923</v>
      </c>
      <c r="E44" s="61">
        <v>30.6512295</v>
      </c>
      <c r="F44" s="7">
        <v>11.115273</v>
      </c>
      <c r="H44" s="7"/>
      <c r="I44" s="26"/>
      <c r="J44" s="26"/>
      <c r="K44" s="26"/>
      <c r="L44" s="62"/>
      <c r="M44" s="26"/>
    </row>
    <row r="45" spans="1:13" ht="12.75">
      <c r="A45" s="3">
        <f t="shared" si="0"/>
        <v>2000</v>
      </c>
      <c r="B45" s="7">
        <v>56.265903</v>
      </c>
      <c r="C45" s="7">
        <v>89.787075</v>
      </c>
      <c r="D45" s="7">
        <v>68.197613</v>
      </c>
      <c r="E45" s="61">
        <v>32.3285068</v>
      </c>
      <c r="F45" s="7">
        <v>11.43391</v>
      </c>
      <c r="H45" s="7"/>
      <c r="I45" s="26"/>
      <c r="J45" s="26"/>
      <c r="K45" s="26"/>
      <c r="L45" s="62"/>
      <c r="M45" s="26"/>
    </row>
    <row r="46" spans="1:13" ht="12.75">
      <c r="A46" s="3">
        <f t="shared" si="0"/>
        <v>2001</v>
      </c>
      <c r="B46" s="7">
        <v>55.274434</v>
      </c>
      <c r="C46" s="7">
        <v>90.99145</v>
      </c>
      <c r="D46" s="7">
        <v>70.621789</v>
      </c>
      <c r="E46" s="61">
        <v>34.5044035</v>
      </c>
      <c r="F46" s="7">
        <v>11.429737</v>
      </c>
      <c r="H46" s="7"/>
      <c r="I46" s="26"/>
      <c r="J46" s="26"/>
      <c r="K46" s="26"/>
      <c r="L46" s="62"/>
      <c r="M46" s="26"/>
    </row>
    <row r="47" spans="1:13" ht="12.75">
      <c r="A47" s="3">
        <f t="shared" si="0"/>
        <v>2002</v>
      </c>
      <c r="B47" s="7">
        <v>56.816044</v>
      </c>
      <c r="C47" s="7">
        <v>93.180322</v>
      </c>
      <c r="D47" s="7">
        <v>73.373735</v>
      </c>
      <c r="E47" s="61">
        <v>36.6740167</v>
      </c>
      <c r="F47" s="7">
        <v>11.456529</v>
      </c>
      <c r="H47" s="7"/>
      <c r="I47" s="26"/>
      <c r="J47" s="26"/>
      <c r="K47" s="26"/>
      <c r="L47" s="62"/>
      <c r="M47" s="26"/>
    </row>
    <row r="48" spans="1:13" ht="12.75">
      <c r="A48" s="3">
        <f t="shared" si="0"/>
        <v>2003</v>
      </c>
      <c r="B48" s="7">
        <v>57.210128</v>
      </c>
      <c r="C48" s="7">
        <v>95.610647</v>
      </c>
      <c r="D48" s="7">
        <v>74.689903</v>
      </c>
      <c r="E48" s="61">
        <v>38.707665899999995</v>
      </c>
      <c r="F48" s="7">
        <v>11.772642</v>
      </c>
      <c r="H48" s="7"/>
      <c r="I48" s="26"/>
      <c r="J48" s="26"/>
      <c r="K48" s="26"/>
      <c r="L48" s="62"/>
      <c r="M48" s="26"/>
    </row>
    <row r="49" spans="1:13" ht="12.75">
      <c r="A49" s="3">
        <f t="shared" si="0"/>
        <v>2004</v>
      </c>
      <c r="B49" s="7">
        <v>58.084895</v>
      </c>
      <c r="C49" s="7">
        <v>96.64998</v>
      </c>
      <c r="D49" s="7">
        <v>77.503903</v>
      </c>
      <c r="E49" s="61">
        <v>41.6966825</v>
      </c>
      <c r="F49" s="7">
        <v>12.099806000000001</v>
      </c>
      <c r="H49" s="7"/>
      <c r="I49" s="26"/>
      <c r="J49" s="26"/>
      <c r="K49" s="26"/>
      <c r="L49" s="62"/>
      <c r="M49" s="26"/>
    </row>
    <row r="50" spans="1:13" ht="12.75">
      <c r="A50" s="5">
        <f t="shared" si="0"/>
        <v>2005</v>
      </c>
      <c r="B50" s="7">
        <v>59.131562</v>
      </c>
      <c r="C50" s="7">
        <v>99.063509</v>
      </c>
      <c r="D50" s="7">
        <v>79.819825</v>
      </c>
      <c r="E50" s="61">
        <v>44.0757017</v>
      </c>
      <c r="F50" s="7">
        <v>12.516855</v>
      </c>
      <c r="H50" s="7"/>
      <c r="I50" s="26"/>
      <c r="J50" s="26"/>
      <c r="K50" s="26"/>
      <c r="L50" s="62"/>
      <c r="M50" s="26"/>
    </row>
    <row r="51" spans="1:13" ht="12.75">
      <c r="A51" s="5">
        <f t="shared" si="0"/>
        <v>2006</v>
      </c>
      <c r="B51" s="7">
        <v>60.68725</v>
      </c>
      <c r="C51" s="7">
        <v>101.333413</v>
      </c>
      <c r="D51" s="7">
        <v>81.909308</v>
      </c>
      <c r="E51" s="61">
        <v>47.1117477</v>
      </c>
      <c r="F51" s="7">
        <v>12.768339000000001</v>
      </c>
      <c r="H51" s="7"/>
      <c r="I51" s="26"/>
      <c r="J51" s="26"/>
      <c r="K51" s="26"/>
      <c r="L51" s="62"/>
      <c r="M51" s="26"/>
    </row>
    <row r="52" spans="1:13" ht="12.75">
      <c r="A52" s="5">
        <v>2007</v>
      </c>
      <c r="B52" s="7">
        <v>61.865376</v>
      </c>
      <c r="C52" s="7">
        <v>100.164557</v>
      </c>
      <c r="D52" s="7">
        <v>86.286262</v>
      </c>
      <c r="E52" s="61">
        <v>49.612704799999996</v>
      </c>
      <c r="F52" s="26">
        <v>13.138712</v>
      </c>
      <c r="H52" s="7"/>
      <c r="I52" s="26"/>
      <c r="J52" s="26"/>
      <c r="K52" s="26"/>
      <c r="L52" s="62"/>
      <c r="M52" s="26"/>
    </row>
    <row r="53" spans="1:13" ht="12.75">
      <c r="A53" s="5">
        <v>2008</v>
      </c>
      <c r="B53" s="7">
        <v>61.669517</v>
      </c>
      <c r="C53" s="7">
        <v>103.98296</v>
      </c>
      <c r="D53" s="7">
        <v>89.914166</v>
      </c>
      <c r="E53" s="62">
        <v>52.2539505</v>
      </c>
      <c r="F53" s="26">
        <v>13.119472</v>
      </c>
      <c r="H53" s="7"/>
      <c r="I53" s="26"/>
      <c r="J53" s="26"/>
      <c r="K53" s="26"/>
      <c r="L53" s="62"/>
      <c r="M53" s="26"/>
    </row>
    <row r="54" spans="1:13" ht="12.75">
      <c r="A54" s="1">
        <v>2009</v>
      </c>
      <c r="B54" s="8">
        <v>61.83777</v>
      </c>
      <c r="C54" s="8">
        <v>106.069157</v>
      </c>
      <c r="D54" s="8">
        <v>91.307582</v>
      </c>
      <c r="E54" s="2" t="s">
        <v>42</v>
      </c>
      <c r="F54" s="63">
        <v>13.047874</v>
      </c>
      <c r="H54" s="7"/>
      <c r="I54" s="26"/>
      <c r="J54" s="26"/>
      <c r="K54" s="26"/>
      <c r="L54" s="53"/>
      <c r="M54" s="64"/>
    </row>
    <row r="55" spans="1:6" ht="12.75">
      <c r="A55" s="3"/>
      <c r="B55" s="4"/>
      <c r="C55" s="4"/>
      <c r="D55" s="4"/>
      <c r="E55" s="4"/>
      <c r="F55" s="4"/>
    </row>
    <row r="56" spans="1:8" ht="12.75" customHeight="1">
      <c r="A56" s="85" t="s">
        <v>48</v>
      </c>
      <c r="B56" s="85"/>
      <c r="C56" s="85"/>
      <c r="D56" s="85"/>
      <c r="E56" s="85"/>
      <c r="F56" s="85"/>
      <c r="G56" s="85"/>
      <c r="H56" s="85"/>
    </row>
    <row r="57" spans="1:8" ht="12.75">
      <c r="A57" s="85"/>
      <c r="B57" s="85"/>
      <c r="C57" s="85"/>
      <c r="D57" s="85"/>
      <c r="E57" s="85"/>
      <c r="F57" s="85"/>
      <c r="G57" s="85"/>
      <c r="H57" s="85"/>
    </row>
    <row r="58" spans="1:8" ht="12.75">
      <c r="A58" s="85"/>
      <c r="B58" s="85"/>
      <c r="C58" s="85"/>
      <c r="D58" s="85"/>
      <c r="E58" s="85"/>
      <c r="F58" s="85"/>
      <c r="G58" s="85"/>
      <c r="H58" s="85"/>
    </row>
    <row r="59" spans="1:8" ht="12.75">
      <c r="A59" s="28"/>
      <c r="B59" s="28"/>
      <c r="C59" s="28"/>
      <c r="D59" s="28"/>
      <c r="E59" s="28"/>
      <c r="F59" s="28"/>
      <c r="G59" s="28"/>
      <c r="H59" s="28"/>
    </row>
    <row r="60" spans="1:8" ht="44.25" customHeight="1">
      <c r="A60" s="86" t="s">
        <v>2</v>
      </c>
      <c r="B60" s="86"/>
      <c r="C60" s="86"/>
      <c r="D60" s="86"/>
      <c r="E60" s="86"/>
      <c r="F60" s="86"/>
      <c r="G60" s="86"/>
      <c r="H60" s="86"/>
    </row>
  </sheetData>
  <sheetProtection/>
  <mergeCells count="4">
    <mergeCell ref="I4:M4"/>
    <mergeCell ref="B4:F4"/>
    <mergeCell ref="A56:H58"/>
    <mergeCell ref="A60:H60"/>
  </mergeCells>
  <printOptions/>
  <pageMargins left="0.75" right="0.75" top="1" bottom="1" header="0.5" footer="0.5"/>
  <pageSetup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3.140625" style="0" customWidth="1"/>
    <col min="3" max="3" width="15.00390625" style="0" customWidth="1"/>
    <col min="4" max="4" width="15.28125" style="0" customWidth="1"/>
    <col min="5" max="5" width="14.421875" style="0" customWidth="1"/>
    <col min="6" max="6" width="17.140625" style="0" customWidth="1"/>
    <col min="9" max="11" width="9.28125" style="0" bestFit="1" customWidth="1"/>
    <col min="12" max="12" width="12.140625" style="0" customWidth="1"/>
    <col min="13" max="13" width="11.57421875" style="0" customWidth="1"/>
  </cols>
  <sheetData>
    <row r="1" spans="1:6" ht="12.75">
      <c r="A1" s="48" t="s">
        <v>43</v>
      </c>
      <c r="B1" s="4"/>
      <c r="C1" s="4"/>
      <c r="D1" s="4"/>
      <c r="E1" s="4"/>
      <c r="F1" s="4"/>
    </row>
    <row r="2" spans="1:13" ht="12.75">
      <c r="A2" s="3"/>
      <c r="B2" s="4"/>
      <c r="C2" s="4"/>
      <c r="D2" s="4"/>
      <c r="E2" s="4"/>
      <c r="F2" s="4"/>
      <c r="I2" s="10"/>
      <c r="J2" s="10"/>
      <c r="K2" s="10"/>
      <c r="L2" s="10"/>
      <c r="M2" s="10"/>
    </row>
    <row r="3" spans="1:13" ht="12.75">
      <c r="A3" s="1" t="s">
        <v>0</v>
      </c>
      <c r="B3" s="2" t="s">
        <v>37</v>
      </c>
      <c r="C3" s="2" t="s">
        <v>38</v>
      </c>
      <c r="D3" s="2" t="s">
        <v>39</v>
      </c>
      <c r="E3" s="2" t="s">
        <v>40</v>
      </c>
      <c r="F3" s="59" t="s">
        <v>41</v>
      </c>
      <c r="H3" s="60"/>
      <c r="I3" s="53"/>
      <c r="J3" s="53"/>
      <c r="K3" s="53"/>
      <c r="L3" s="53"/>
      <c r="M3" s="12"/>
    </row>
    <row r="4" spans="1:13" ht="12.75">
      <c r="A4" s="3"/>
      <c r="B4" s="84" t="s">
        <v>44</v>
      </c>
      <c r="C4" s="84"/>
      <c r="D4" s="84"/>
      <c r="E4" s="84"/>
      <c r="F4" s="84"/>
      <c r="I4" s="83"/>
      <c r="J4" s="83"/>
      <c r="K4" s="83"/>
      <c r="L4" s="83"/>
      <c r="M4" s="83"/>
    </row>
    <row r="5" spans="1:13" ht="12.75">
      <c r="A5" s="3"/>
      <c r="B5" s="4"/>
      <c r="C5" s="4"/>
      <c r="D5" s="4"/>
      <c r="E5" s="4"/>
      <c r="F5" s="4"/>
      <c r="I5" s="53"/>
      <c r="J5" s="53"/>
      <c r="K5" s="53"/>
      <c r="L5" s="53"/>
      <c r="M5" s="53"/>
    </row>
    <row r="6" spans="1:13" ht="12.75">
      <c r="A6" s="3">
        <v>1961</v>
      </c>
      <c r="B6" s="7">
        <v>8.985934849070574</v>
      </c>
      <c r="C6" s="7">
        <v>8.049321670420468</v>
      </c>
      <c r="D6" s="7">
        <v>2.905717430458925</v>
      </c>
      <c r="E6" s="61">
        <v>0.4947876854544988</v>
      </c>
      <c r="F6" s="7">
        <v>1.957946065357364</v>
      </c>
      <c r="H6" s="7"/>
      <c r="I6" s="26"/>
      <c r="J6" s="26"/>
      <c r="K6" s="26"/>
      <c r="L6" s="62"/>
      <c r="M6" s="26"/>
    </row>
    <row r="7" spans="1:13" ht="12.75">
      <c r="A7" s="3">
        <f aca="true" t="shared" si="0" ref="A7:A51">A6+1</f>
        <v>1962</v>
      </c>
      <c r="B7" s="7">
        <v>9.298986207867191</v>
      </c>
      <c r="C7" s="7">
        <v>8.312171109821856</v>
      </c>
      <c r="D7" s="7">
        <v>2.932318437337406</v>
      </c>
      <c r="E7" s="61">
        <v>0.5026699689156392</v>
      </c>
      <c r="F7" s="7">
        <v>1.9636387489070164</v>
      </c>
      <c r="H7" s="7"/>
      <c r="I7" s="26"/>
      <c r="J7" s="26"/>
      <c r="K7" s="26"/>
      <c r="L7" s="62"/>
      <c r="M7" s="26"/>
    </row>
    <row r="8" spans="1:13" ht="12.75">
      <c r="A8" s="3">
        <f t="shared" si="0"/>
        <v>1963</v>
      </c>
      <c r="B8" s="7">
        <v>9.635836893921839</v>
      </c>
      <c r="C8" s="7">
        <v>8.766028269438438</v>
      </c>
      <c r="D8" s="7">
        <v>3.045566372471805</v>
      </c>
      <c r="E8" s="61">
        <v>0.5501469933351779</v>
      </c>
      <c r="F8" s="7">
        <v>1.9247251721167975</v>
      </c>
      <c r="H8" s="7"/>
      <c r="I8" s="26"/>
      <c r="J8" s="26"/>
      <c r="K8" s="26"/>
      <c r="L8" s="62"/>
      <c r="M8" s="26"/>
    </row>
    <row r="9" spans="1:13" ht="12.75">
      <c r="A9" s="3">
        <f t="shared" si="0"/>
        <v>1964</v>
      </c>
      <c r="B9" s="7">
        <v>9.57660525092638</v>
      </c>
      <c r="C9" s="7">
        <v>8.796756705118101</v>
      </c>
      <c r="D9" s="7">
        <v>3.1061303062091197</v>
      </c>
      <c r="E9" s="61">
        <v>0.5656077978210242</v>
      </c>
      <c r="F9" s="7">
        <v>1.8855609016460202</v>
      </c>
      <c r="H9" s="7"/>
      <c r="I9" s="26"/>
      <c r="J9" s="26"/>
      <c r="K9" s="26"/>
      <c r="L9" s="62"/>
      <c r="M9" s="26"/>
    </row>
    <row r="10" spans="1:13" ht="12.75">
      <c r="A10" s="3">
        <f t="shared" si="0"/>
        <v>1965</v>
      </c>
      <c r="B10" s="7">
        <v>9.56231409473327</v>
      </c>
      <c r="C10" s="7">
        <v>9.404439515318144</v>
      </c>
      <c r="D10" s="7">
        <v>3.291153085389609</v>
      </c>
      <c r="E10" s="61">
        <v>0.606488937980052</v>
      </c>
      <c r="F10" s="7">
        <v>1.8645736222374967</v>
      </c>
      <c r="H10" s="7"/>
      <c r="I10" s="26"/>
      <c r="J10" s="26"/>
      <c r="K10" s="26"/>
      <c r="L10" s="62"/>
      <c r="M10" s="26"/>
    </row>
    <row r="11" spans="1:13" ht="12.75">
      <c r="A11" s="3">
        <f t="shared" si="0"/>
        <v>1966</v>
      </c>
      <c r="B11" s="7">
        <v>9.870787850547295</v>
      </c>
      <c r="C11" s="7">
        <v>9.54888960078697</v>
      </c>
      <c r="D11" s="7">
        <v>3.4376169888299666</v>
      </c>
      <c r="E11" s="61">
        <v>0.6130239694907546</v>
      </c>
      <c r="F11" s="7">
        <v>1.8585420268444413</v>
      </c>
      <c r="H11" s="7"/>
      <c r="I11" s="26"/>
      <c r="J11" s="26"/>
      <c r="K11" s="26"/>
      <c r="L11" s="62"/>
      <c r="M11" s="26"/>
    </row>
    <row r="12" spans="1:13" ht="12.75">
      <c r="A12" s="3">
        <f t="shared" si="0"/>
        <v>1967</v>
      </c>
      <c r="B12" s="7">
        <v>10.167217078764663</v>
      </c>
      <c r="C12" s="7">
        <v>9.775926254772385</v>
      </c>
      <c r="D12" s="7">
        <v>3.5709163900192453</v>
      </c>
      <c r="E12" s="61">
        <v>0.618185911679614</v>
      </c>
      <c r="F12" s="7">
        <v>1.872002954237001</v>
      </c>
      <c r="H12" s="7"/>
      <c r="I12" s="26"/>
      <c r="J12" s="26"/>
      <c r="K12" s="26"/>
      <c r="L12" s="62"/>
      <c r="M12" s="26"/>
    </row>
    <row r="13" spans="1:13" ht="12.75">
      <c r="A13" s="3">
        <f t="shared" si="0"/>
        <v>1968</v>
      </c>
      <c r="B13" s="7">
        <v>10.441974837142544</v>
      </c>
      <c r="C13" s="7">
        <v>9.730286981092688</v>
      </c>
      <c r="D13" s="7">
        <v>3.6118672033432206</v>
      </c>
      <c r="E13" s="61">
        <v>0.6445802174483534</v>
      </c>
      <c r="F13" s="7">
        <v>1.884890901535822</v>
      </c>
      <c r="H13" s="7"/>
      <c r="I13" s="26"/>
      <c r="J13" s="26"/>
      <c r="K13" s="26"/>
      <c r="L13" s="62"/>
      <c r="M13" s="26"/>
    </row>
    <row r="14" spans="1:13" ht="12.75">
      <c r="A14" s="3">
        <f t="shared" si="0"/>
        <v>1969</v>
      </c>
      <c r="B14" s="7">
        <v>10.499559439659286</v>
      </c>
      <c r="C14" s="7">
        <v>9.456749652935892</v>
      </c>
      <c r="D14" s="7">
        <v>3.8023834272909345</v>
      </c>
      <c r="E14" s="61">
        <v>0.6536190862421435</v>
      </c>
      <c r="F14" s="7">
        <v>1.840915778648533</v>
      </c>
      <c r="H14" s="7"/>
      <c r="I14" s="26"/>
      <c r="J14" s="26"/>
      <c r="K14" s="26"/>
      <c r="L14" s="62"/>
      <c r="M14" s="26"/>
    </row>
    <row r="15" spans="1:13" ht="12.75">
      <c r="A15" s="3">
        <f t="shared" si="0"/>
        <v>1970</v>
      </c>
      <c r="B15" s="7">
        <v>10.404714663963663</v>
      </c>
      <c r="C15" s="7">
        <v>9.723179400164469</v>
      </c>
      <c r="D15" s="7">
        <v>4.09662304583267</v>
      </c>
      <c r="E15" s="61">
        <v>0.6963972589768724</v>
      </c>
      <c r="F15" s="7">
        <v>1.8533256352731053</v>
      </c>
      <c r="H15" s="7"/>
      <c r="I15" s="26"/>
      <c r="J15" s="26"/>
      <c r="K15" s="26"/>
      <c r="L15" s="62"/>
      <c r="M15" s="26"/>
    </row>
    <row r="16" spans="1:13" ht="12.75">
      <c r="A16" s="3">
        <f t="shared" si="0"/>
        <v>1971</v>
      </c>
      <c r="B16" s="7">
        <v>10.125819677363074</v>
      </c>
      <c r="C16" s="7">
        <v>10.493166518440345</v>
      </c>
      <c r="D16" s="7">
        <v>4.184917830136893</v>
      </c>
      <c r="E16" s="61">
        <v>0.7283027519031834</v>
      </c>
      <c r="F16" s="7">
        <v>1.8515027595627254</v>
      </c>
      <c r="H16" s="7"/>
      <c r="I16" s="26"/>
      <c r="J16" s="26"/>
      <c r="K16" s="26"/>
      <c r="L16" s="62"/>
      <c r="M16" s="26"/>
    </row>
    <row r="17" spans="1:13" ht="12.75">
      <c r="A17" s="3">
        <f t="shared" si="0"/>
        <v>1972</v>
      </c>
      <c r="B17" s="7">
        <v>10.049084713659466</v>
      </c>
      <c r="C17" s="7">
        <v>10.600566506496339</v>
      </c>
      <c r="D17" s="7">
        <v>4.390063685697628</v>
      </c>
      <c r="E17" s="61">
        <v>0.7702050333186966</v>
      </c>
      <c r="F17" s="7">
        <v>1.8299747802134192</v>
      </c>
      <c r="H17" s="7"/>
      <c r="I17" s="26"/>
      <c r="J17" s="26"/>
      <c r="K17" s="26"/>
      <c r="L17" s="62"/>
      <c r="M17" s="26"/>
    </row>
    <row r="18" spans="1:13" ht="12.75">
      <c r="A18" s="3">
        <f t="shared" si="0"/>
        <v>1973</v>
      </c>
      <c r="B18" s="7">
        <v>9.931843451132817</v>
      </c>
      <c r="C18" s="7">
        <v>10.356816345317855</v>
      </c>
      <c r="D18" s="7">
        <v>4.5070247532347985</v>
      </c>
      <c r="E18" s="61">
        <v>0.7877095586355035</v>
      </c>
      <c r="F18" s="7">
        <v>1.735059325934639</v>
      </c>
      <c r="H18" s="7"/>
      <c r="I18" s="26"/>
      <c r="J18" s="26"/>
      <c r="K18" s="26"/>
      <c r="L18" s="62"/>
      <c r="M18" s="26"/>
    </row>
    <row r="19" spans="1:13" ht="12.75">
      <c r="A19" s="3">
        <f t="shared" si="0"/>
        <v>1974</v>
      </c>
      <c r="B19" s="7">
        <v>10.499059734457772</v>
      </c>
      <c r="C19" s="7">
        <v>10.651733721213777</v>
      </c>
      <c r="D19" s="7">
        <v>4.591134761025039</v>
      </c>
      <c r="E19" s="61">
        <v>0.8171903520928183</v>
      </c>
      <c r="F19" s="7">
        <v>1.646175166352743</v>
      </c>
      <c r="H19" s="7"/>
      <c r="I19" s="26"/>
      <c r="J19" s="26"/>
      <c r="K19" s="26"/>
      <c r="L19" s="62"/>
      <c r="M19" s="26"/>
    </row>
    <row r="20" spans="1:13" ht="12.75">
      <c r="A20" s="3">
        <f t="shared" si="0"/>
        <v>1975</v>
      </c>
      <c r="B20" s="7">
        <v>10.768629240219367</v>
      </c>
      <c r="C20" s="7">
        <v>10.267975880730313</v>
      </c>
      <c r="D20" s="7">
        <v>4.599157613158489</v>
      </c>
      <c r="E20" s="61">
        <v>0.8905236897292185</v>
      </c>
      <c r="F20" s="7">
        <v>1.672283399695222</v>
      </c>
      <c r="H20" s="7"/>
      <c r="I20" s="26"/>
      <c r="J20" s="26"/>
      <c r="K20" s="26"/>
      <c r="L20" s="62"/>
      <c r="M20" s="26"/>
    </row>
    <row r="21" spans="1:13" ht="12.75">
      <c r="A21" s="3">
        <f t="shared" si="0"/>
        <v>1976</v>
      </c>
      <c r="B21" s="7">
        <v>11.143833266562526</v>
      </c>
      <c r="C21" s="7">
        <v>9.860366403701706</v>
      </c>
      <c r="D21" s="7">
        <v>4.842874789140045</v>
      </c>
      <c r="E21" s="61">
        <v>0.9016063436539163</v>
      </c>
      <c r="F21" s="7">
        <v>1.6488993454848953</v>
      </c>
      <c r="H21" s="7"/>
      <c r="I21" s="26"/>
      <c r="J21" s="26"/>
      <c r="K21" s="26"/>
      <c r="L21" s="62"/>
      <c r="M21" s="26"/>
    </row>
    <row r="22" spans="1:13" ht="12.75">
      <c r="A22" s="3">
        <f t="shared" si="0"/>
        <v>1977</v>
      </c>
      <c r="B22" s="7">
        <v>11.04074273402045</v>
      </c>
      <c r="C22" s="7">
        <v>10.207055835441581</v>
      </c>
      <c r="D22" s="7">
        <v>5.043378085541572</v>
      </c>
      <c r="E22" s="61">
        <v>0.9788879747599064</v>
      </c>
      <c r="F22" s="7">
        <v>1.6350641405039468</v>
      </c>
      <c r="H22" s="7"/>
      <c r="I22" s="26"/>
      <c r="J22" s="26"/>
      <c r="K22" s="26"/>
      <c r="L22" s="62"/>
      <c r="M22" s="26"/>
    </row>
    <row r="23" spans="1:13" ht="12.75">
      <c r="A23" s="3">
        <f t="shared" si="0"/>
        <v>1978</v>
      </c>
      <c r="B23" s="7">
        <v>10.965990330092138</v>
      </c>
      <c r="C23" s="7">
        <v>10.65870751445842</v>
      </c>
      <c r="D23" s="7">
        <v>5.299613353042184</v>
      </c>
      <c r="E23" s="61">
        <v>0.9810489782373396</v>
      </c>
      <c r="F23" s="7">
        <v>1.6438808358183317</v>
      </c>
      <c r="H23" s="7"/>
      <c r="I23" s="26"/>
      <c r="J23" s="26"/>
      <c r="K23" s="26"/>
      <c r="L23" s="62"/>
      <c r="M23" s="26"/>
    </row>
    <row r="24" spans="1:13" ht="12.75">
      <c r="A24" s="3">
        <f t="shared" si="0"/>
        <v>1979</v>
      </c>
      <c r="B24" s="7">
        <v>10.499766659641613</v>
      </c>
      <c r="C24" s="7">
        <v>11.49226468112177</v>
      </c>
      <c r="D24" s="7">
        <v>5.632731448982854</v>
      </c>
      <c r="E24" s="61">
        <v>0.9954338674438717</v>
      </c>
      <c r="F24" s="7">
        <v>1.6154209196339113</v>
      </c>
      <c r="H24" s="7"/>
      <c r="I24" s="26"/>
      <c r="J24" s="26"/>
      <c r="K24" s="26"/>
      <c r="L24" s="62"/>
      <c r="M24" s="26"/>
    </row>
    <row r="25" spans="1:13" ht="12.75">
      <c r="A25" s="3">
        <f t="shared" si="0"/>
        <v>1980</v>
      </c>
      <c r="B25" s="7">
        <v>10.268318817633547</v>
      </c>
      <c r="C25" s="7">
        <v>11.875573985900965</v>
      </c>
      <c r="D25" s="7">
        <v>5.84804407057945</v>
      </c>
      <c r="E25" s="61">
        <v>1.0602896740113876</v>
      </c>
      <c r="F25" s="7">
        <v>1.654390010476362</v>
      </c>
      <c r="H25" s="7"/>
      <c r="I25" s="26"/>
      <c r="J25" s="26"/>
      <c r="K25" s="26"/>
      <c r="L25" s="62"/>
      <c r="M25" s="26"/>
    </row>
    <row r="26" spans="1:13" ht="12.75">
      <c r="A26" s="3">
        <f t="shared" si="0"/>
        <v>1981</v>
      </c>
      <c r="B26" s="7">
        <v>10.175520481932514</v>
      </c>
      <c r="C26" s="7">
        <v>11.73898016253221</v>
      </c>
      <c r="D26" s="7">
        <v>6.092568871147134</v>
      </c>
      <c r="E26" s="61">
        <v>1.16072713246302</v>
      </c>
      <c r="F26" s="7">
        <v>1.687611198119815</v>
      </c>
      <c r="H26" s="7"/>
      <c r="I26" s="26"/>
      <c r="J26" s="26"/>
      <c r="K26" s="26"/>
      <c r="L26" s="62"/>
      <c r="M26" s="26"/>
    </row>
    <row r="27" spans="1:13" ht="12.75">
      <c r="A27" s="3">
        <f t="shared" si="0"/>
        <v>1982</v>
      </c>
      <c r="B27" s="7">
        <v>9.990041530971556</v>
      </c>
      <c r="C27" s="7">
        <v>11.5799532123841</v>
      </c>
      <c r="D27" s="7">
        <v>6.194065692388833</v>
      </c>
      <c r="E27" s="61">
        <v>1.2337923033675597</v>
      </c>
      <c r="F27" s="7">
        <v>1.677998767647617</v>
      </c>
      <c r="H27" s="7"/>
      <c r="I27" s="26"/>
      <c r="J27" s="26"/>
      <c r="K27" s="26"/>
      <c r="L27" s="62"/>
      <c r="M27" s="26"/>
    </row>
    <row r="28" spans="1:13" ht="12.75">
      <c r="A28" s="3">
        <f t="shared" si="0"/>
        <v>1983</v>
      </c>
      <c r="B28" s="7">
        <v>10.082193546731999</v>
      </c>
      <c r="C28" s="7">
        <v>11.865787161447143</v>
      </c>
      <c r="D28" s="7">
        <v>6.243590878286653</v>
      </c>
      <c r="E28" s="61">
        <v>1.3301496698114217</v>
      </c>
      <c r="F28" s="7">
        <v>1.7085372293233965</v>
      </c>
      <c r="H28" s="7"/>
      <c r="I28" s="26"/>
      <c r="J28" s="26"/>
      <c r="K28" s="26"/>
      <c r="L28" s="62"/>
      <c r="M28" s="26"/>
    </row>
    <row r="29" spans="1:13" ht="12.75">
      <c r="A29" s="3">
        <f t="shared" si="0"/>
        <v>1984</v>
      </c>
      <c r="B29" s="7">
        <v>10.183775488900006</v>
      </c>
      <c r="C29" s="7">
        <v>12.07949285380322</v>
      </c>
      <c r="D29" s="7">
        <v>6.253994649016572</v>
      </c>
      <c r="E29" s="61">
        <v>1.4584467025163232</v>
      </c>
      <c r="F29" s="7">
        <v>1.6951245895289935</v>
      </c>
      <c r="H29" s="7"/>
      <c r="I29" s="26"/>
      <c r="J29" s="26"/>
      <c r="K29" s="26"/>
      <c r="L29" s="62"/>
      <c r="M29" s="26"/>
    </row>
    <row r="30" spans="1:13" ht="12.75">
      <c r="A30" s="3">
        <f t="shared" si="0"/>
        <v>1985</v>
      </c>
      <c r="B30" s="7">
        <v>10.174486772960602</v>
      </c>
      <c r="C30" s="7">
        <v>12.378532501541915</v>
      </c>
      <c r="D30" s="7">
        <v>6.433874913928242</v>
      </c>
      <c r="E30" s="61">
        <v>1.655106724853273</v>
      </c>
      <c r="F30" s="7">
        <v>1.7017597328406906</v>
      </c>
      <c r="H30" s="7"/>
      <c r="I30" s="26"/>
      <c r="J30" s="26"/>
      <c r="K30" s="26"/>
      <c r="L30" s="62"/>
      <c r="M30" s="26"/>
    </row>
    <row r="31" spans="1:13" ht="12.75">
      <c r="A31" s="3">
        <f t="shared" si="0"/>
        <v>1986</v>
      </c>
      <c r="B31" s="7">
        <v>10.33434079460053</v>
      </c>
      <c r="C31" s="7">
        <v>12.473062961295609</v>
      </c>
      <c r="D31" s="7">
        <v>6.753281579917637</v>
      </c>
      <c r="E31" s="61">
        <v>1.8572908244270878</v>
      </c>
      <c r="F31" s="7">
        <v>1.689437953365171</v>
      </c>
      <c r="H31" s="7"/>
      <c r="I31" s="26"/>
      <c r="J31" s="26"/>
      <c r="K31" s="26"/>
      <c r="L31" s="62"/>
      <c r="M31" s="26"/>
    </row>
    <row r="32" spans="1:13" ht="12.75">
      <c r="A32" s="3">
        <f t="shared" si="0"/>
        <v>1987</v>
      </c>
      <c r="B32" s="7">
        <v>10.14246491119437</v>
      </c>
      <c r="C32" s="7">
        <v>12.630609360757958</v>
      </c>
      <c r="D32" s="7">
        <v>7.159984923968779</v>
      </c>
      <c r="E32" s="61">
        <v>2.103431091268127</v>
      </c>
      <c r="F32" s="7">
        <v>1.7222794752139454</v>
      </c>
      <c r="H32" s="7"/>
      <c r="I32" s="26"/>
      <c r="J32" s="26"/>
      <c r="K32" s="26"/>
      <c r="L32" s="62"/>
      <c r="M32" s="26"/>
    </row>
    <row r="33" spans="1:13" ht="12.75">
      <c r="A33" s="3">
        <f t="shared" si="0"/>
        <v>1988</v>
      </c>
      <c r="B33" s="7">
        <v>10.043793034785388</v>
      </c>
      <c r="C33" s="7">
        <v>13.12776575697603</v>
      </c>
      <c r="D33" s="7">
        <v>7.378728214388684</v>
      </c>
      <c r="E33" s="61">
        <v>2.2847813781067883</v>
      </c>
      <c r="F33" s="7">
        <v>1.7706875042298833</v>
      </c>
      <c r="H33" s="7"/>
      <c r="I33" s="26"/>
      <c r="J33" s="26"/>
      <c r="K33" s="26"/>
      <c r="L33" s="62"/>
      <c r="M33" s="26"/>
    </row>
    <row r="34" spans="1:13" ht="12.75">
      <c r="A34" s="3">
        <f t="shared" si="0"/>
        <v>1989</v>
      </c>
      <c r="B34" s="7">
        <v>9.91297991610581</v>
      </c>
      <c r="C34" s="7">
        <v>13.11217892095565</v>
      </c>
      <c r="D34" s="7">
        <v>7.42551319879224</v>
      </c>
      <c r="E34" s="61">
        <v>2.3671069499997017</v>
      </c>
      <c r="F34" s="7">
        <v>1.8033238569027585</v>
      </c>
      <c r="H34" s="7"/>
      <c r="I34" s="26"/>
      <c r="J34" s="26"/>
      <c r="K34" s="26"/>
      <c r="L34" s="62"/>
      <c r="M34" s="26"/>
    </row>
    <row r="35" spans="1:13" ht="12.75">
      <c r="A35" s="3">
        <f t="shared" si="0"/>
        <v>1990</v>
      </c>
      <c r="B35" s="7">
        <v>10.027787417785852</v>
      </c>
      <c r="C35" s="7">
        <v>13.216663717958312</v>
      </c>
      <c r="D35" s="7">
        <v>7.737811060378205</v>
      </c>
      <c r="E35" s="61">
        <v>2.4711217491435518</v>
      </c>
      <c r="F35" s="7">
        <v>1.8310879675309406</v>
      </c>
      <c r="H35" s="7"/>
      <c r="I35" s="26"/>
      <c r="J35" s="26"/>
      <c r="K35" s="26"/>
      <c r="L35" s="62"/>
      <c r="M35" s="26"/>
    </row>
    <row r="36" spans="1:13" ht="12.75">
      <c r="A36" s="3">
        <f t="shared" si="0"/>
        <v>1991</v>
      </c>
      <c r="B36" s="7">
        <v>9.980638165442185</v>
      </c>
      <c r="C36" s="7">
        <v>13.232150843635278</v>
      </c>
      <c r="D36" s="7">
        <v>8.000101908307444</v>
      </c>
      <c r="E36" s="61">
        <v>2.552445492537913</v>
      </c>
      <c r="F36" s="7">
        <v>1.8348176055155454</v>
      </c>
      <c r="H36" s="7"/>
      <c r="I36" s="26"/>
      <c r="J36" s="26"/>
      <c r="K36" s="26"/>
      <c r="L36" s="62"/>
      <c r="M36" s="26"/>
    </row>
    <row r="37" spans="1:13" ht="12.75">
      <c r="A37" s="3">
        <f t="shared" si="0"/>
        <v>1992</v>
      </c>
      <c r="B37" s="7">
        <v>9.667079387121108</v>
      </c>
      <c r="C37" s="7">
        <v>13.406344643423623</v>
      </c>
      <c r="D37" s="7">
        <v>8.276683484842133</v>
      </c>
      <c r="E37" s="61">
        <v>2.820366271708324</v>
      </c>
      <c r="F37" s="7">
        <v>1.8118485306169445</v>
      </c>
      <c r="H37" s="7"/>
      <c r="I37" s="26"/>
      <c r="J37" s="26"/>
      <c r="K37" s="26"/>
      <c r="L37" s="62"/>
      <c r="M37" s="26"/>
    </row>
    <row r="38" spans="1:13" ht="12.75">
      <c r="A38" s="3">
        <f t="shared" si="0"/>
        <v>1993</v>
      </c>
      <c r="B38" s="7">
        <v>9.421768342037378</v>
      </c>
      <c r="C38" s="7">
        <v>13.63308966817673</v>
      </c>
      <c r="D38" s="7">
        <v>8.625947544990924</v>
      </c>
      <c r="E38" s="61">
        <v>3.208716278214532</v>
      </c>
      <c r="F38" s="7">
        <v>1.8116528429504455</v>
      </c>
      <c r="H38" s="7"/>
      <c r="I38" s="26"/>
      <c r="J38" s="26"/>
      <c r="K38" s="26"/>
      <c r="L38" s="62"/>
      <c r="M38" s="26"/>
    </row>
    <row r="39" spans="1:13" ht="12.75">
      <c r="A39" s="3">
        <f t="shared" si="0"/>
        <v>1994</v>
      </c>
      <c r="B39" s="7">
        <v>9.40789122450752</v>
      </c>
      <c r="C39" s="7">
        <v>13.928689877139519</v>
      </c>
      <c r="D39" s="7">
        <v>8.991798112185828</v>
      </c>
      <c r="E39" s="61">
        <v>3.699961779817292</v>
      </c>
      <c r="F39" s="7">
        <v>1.8262510849328117</v>
      </c>
      <c r="H39" s="7"/>
      <c r="I39" s="26"/>
      <c r="J39" s="26"/>
      <c r="K39" s="26"/>
      <c r="L39" s="62"/>
      <c r="M39" s="26"/>
    </row>
    <row r="40" spans="1:13" ht="12.75">
      <c r="A40" s="3">
        <f t="shared" si="0"/>
        <v>1995</v>
      </c>
      <c r="B40" s="7">
        <v>9.411591274958328</v>
      </c>
      <c r="C40" s="7">
        <v>13.901493819525847</v>
      </c>
      <c r="D40" s="7">
        <v>9.51638146405621</v>
      </c>
      <c r="E40" s="61">
        <v>4.264274183088506</v>
      </c>
      <c r="F40" s="7">
        <v>1.842749602534398</v>
      </c>
      <c r="H40" s="7"/>
      <c r="I40" s="26"/>
      <c r="J40" s="26"/>
      <c r="K40" s="26"/>
      <c r="L40" s="62"/>
      <c r="M40" s="26"/>
    </row>
    <row r="41" spans="1:13" ht="12.75">
      <c r="A41" s="3">
        <f t="shared" si="0"/>
        <v>1996</v>
      </c>
      <c r="B41" s="7">
        <v>9.374323727098702</v>
      </c>
      <c r="C41" s="7">
        <v>13.67458242397123</v>
      </c>
      <c r="D41" s="7">
        <v>9.647004312304814</v>
      </c>
      <c r="E41" s="61">
        <v>4.582936049877709</v>
      </c>
      <c r="F41" s="7">
        <v>1.7610920317877385</v>
      </c>
      <c r="H41" s="7"/>
      <c r="I41" s="26"/>
      <c r="J41" s="26"/>
      <c r="K41" s="26"/>
      <c r="L41" s="62"/>
      <c r="M41" s="26"/>
    </row>
    <row r="42" spans="1:13" ht="12.75">
      <c r="A42" s="3">
        <f t="shared" si="0"/>
        <v>1997</v>
      </c>
      <c r="B42" s="7">
        <v>9.367608893112692</v>
      </c>
      <c r="C42" s="7">
        <v>14.152033640967966</v>
      </c>
      <c r="D42" s="7">
        <v>10.103096945330533</v>
      </c>
      <c r="E42" s="61">
        <v>4.642229282571434</v>
      </c>
      <c r="F42" s="7">
        <v>1.7942138910252796</v>
      </c>
      <c r="H42" s="7"/>
      <c r="I42" s="26"/>
      <c r="J42" s="26"/>
      <c r="K42" s="26"/>
      <c r="L42" s="62"/>
      <c r="M42" s="26"/>
    </row>
    <row r="43" spans="1:13" ht="12.75">
      <c r="A43" s="3">
        <f t="shared" si="0"/>
        <v>1998</v>
      </c>
      <c r="B43" s="7">
        <v>9.214175691589906</v>
      </c>
      <c r="C43" s="7">
        <v>14.903790753190863</v>
      </c>
      <c r="D43" s="7">
        <v>10.391122168654551</v>
      </c>
      <c r="E43" s="61">
        <v>4.759876536162208</v>
      </c>
      <c r="F43" s="7">
        <v>1.8337618709739598</v>
      </c>
      <c r="H43" s="7"/>
      <c r="I43" s="26"/>
      <c r="J43" s="26"/>
      <c r="K43" s="26"/>
      <c r="L43" s="62"/>
      <c r="M43" s="26"/>
    </row>
    <row r="44" spans="1:13" ht="12.75">
      <c r="A44" s="3">
        <f t="shared" si="0"/>
        <v>1999</v>
      </c>
      <c r="B44" s="7">
        <v>9.264740660502603</v>
      </c>
      <c r="C44" s="7">
        <v>14.850099499033837</v>
      </c>
      <c r="D44" s="7">
        <v>10.741011909564648</v>
      </c>
      <c r="E44" s="61">
        <v>5.078291101815735</v>
      </c>
      <c r="F44" s="7">
        <v>1.8415767618768013</v>
      </c>
      <c r="H44" s="7"/>
      <c r="I44" s="26"/>
      <c r="J44" s="26"/>
      <c r="K44" s="26"/>
      <c r="L44" s="62"/>
      <c r="M44" s="26"/>
    </row>
    <row r="45" spans="1:13" ht="12.75">
      <c r="A45" s="3">
        <f t="shared" si="0"/>
        <v>2000</v>
      </c>
      <c r="B45" s="7">
        <v>9.20074020087429</v>
      </c>
      <c r="C45" s="7">
        <v>14.682205499686281</v>
      </c>
      <c r="D45" s="7">
        <v>11.151843053736595</v>
      </c>
      <c r="E45" s="61">
        <v>5.28643772319797</v>
      </c>
      <c r="F45" s="7">
        <v>1.8697013605234156</v>
      </c>
      <c r="H45" s="7"/>
      <c r="I45" s="26"/>
      <c r="J45" s="26"/>
      <c r="K45" s="26"/>
      <c r="L45" s="62"/>
      <c r="M45" s="26"/>
    </row>
    <row r="46" spans="1:13" ht="12.75">
      <c r="A46" s="3">
        <f t="shared" si="0"/>
        <v>2001</v>
      </c>
      <c r="B46" s="7">
        <v>8.92259098876073</v>
      </c>
      <c r="C46" s="7">
        <v>14.688155681960893</v>
      </c>
      <c r="D46" s="7">
        <v>11.400014302119523</v>
      </c>
      <c r="E46" s="61">
        <v>5.569820574583616</v>
      </c>
      <c r="F46" s="7">
        <v>1.8450278181067414</v>
      </c>
      <c r="H46" s="7"/>
      <c r="I46" s="26"/>
      <c r="J46" s="26"/>
      <c r="K46" s="26"/>
      <c r="L46" s="62"/>
      <c r="M46" s="26"/>
    </row>
    <row r="47" spans="1:13" ht="12.75">
      <c r="A47" s="3">
        <f t="shared" si="0"/>
        <v>2002</v>
      </c>
      <c r="B47" s="7">
        <v>9.055356914601814</v>
      </c>
      <c r="C47" s="7">
        <v>14.85110566880587</v>
      </c>
      <c r="D47" s="7">
        <v>11.694326317094715</v>
      </c>
      <c r="E47" s="61">
        <v>5.845114994464724</v>
      </c>
      <c r="F47" s="7">
        <v>1.8259447823837616</v>
      </c>
      <c r="H47" s="7"/>
      <c r="I47" s="26"/>
      <c r="J47" s="26"/>
      <c r="K47" s="26"/>
      <c r="L47" s="62"/>
      <c r="M47" s="26"/>
    </row>
    <row r="48" spans="1:13" ht="12.75">
      <c r="A48" s="3">
        <f t="shared" si="0"/>
        <v>2003</v>
      </c>
      <c r="B48" s="7">
        <v>9.004281942780048</v>
      </c>
      <c r="C48" s="7">
        <v>15.048126134582628</v>
      </c>
      <c r="D48" s="7">
        <v>11.755417587789585</v>
      </c>
      <c r="E48" s="61">
        <v>6.092185934464838</v>
      </c>
      <c r="F48" s="7">
        <v>1.8528919875762904</v>
      </c>
      <c r="H48" s="7"/>
      <c r="I48" s="26"/>
      <c r="J48" s="26"/>
      <c r="K48" s="26"/>
      <c r="L48" s="62"/>
      <c r="M48" s="26"/>
    </row>
    <row r="49" spans="1:13" ht="12.75">
      <c r="A49" s="3">
        <f t="shared" si="0"/>
        <v>2004</v>
      </c>
      <c r="B49" s="7">
        <v>9.02923886884115</v>
      </c>
      <c r="C49" s="7">
        <v>15.024142784259483</v>
      </c>
      <c r="D49" s="7">
        <v>12.047904252120867</v>
      </c>
      <c r="E49" s="61">
        <v>6.481707616596855</v>
      </c>
      <c r="F49" s="7">
        <v>1.8809027483072382</v>
      </c>
      <c r="H49" s="7"/>
      <c r="I49" s="26"/>
      <c r="J49" s="26"/>
      <c r="K49" s="26"/>
      <c r="L49" s="62"/>
      <c r="M49" s="26"/>
    </row>
    <row r="50" spans="1:13" ht="12.75">
      <c r="A50" s="5">
        <f t="shared" si="0"/>
        <v>2005</v>
      </c>
      <c r="B50" s="7">
        <v>9.080014729105462</v>
      </c>
      <c r="C50" s="7">
        <v>15.21181058665204</v>
      </c>
      <c r="D50" s="7">
        <v>12.25682464932383</v>
      </c>
      <c r="E50" s="61">
        <v>6.768094856544779</v>
      </c>
      <c r="F50" s="7">
        <v>1.922040005675435</v>
      </c>
      <c r="H50" s="7"/>
      <c r="I50" s="26"/>
      <c r="J50" s="26"/>
      <c r="K50" s="26"/>
      <c r="L50" s="62"/>
      <c r="M50" s="26"/>
    </row>
    <row r="51" spans="1:13" ht="12.75">
      <c r="A51" s="5">
        <f t="shared" si="0"/>
        <v>2006</v>
      </c>
      <c r="B51" s="7">
        <v>9.206828198778194</v>
      </c>
      <c r="C51" s="7">
        <v>15.373234481490538</v>
      </c>
      <c r="D51" s="7">
        <v>12.426414553910552</v>
      </c>
      <c r="E51" s="61">
        <v>7.147296462075373</v>
      </c>
      <c r="F51" s="7">
        <v>1.937077451305824</v>
      </c>
      <c r="H51" s="7"/>
      <c r="I51" s="26"/>
      <c r="J51" s="26"/>
      <c r="K51" s="26"/>
      <c r="L51" s="62"/>
      <c r="M51" s="26"/>
    </row>
    <row r="52" spans="1:13" ht="12.75">
      <c r="A52" s="5">
        <v>2007</v>
      </c>
      <c r="B52" s="7">
        <v>9.274055094733</v>
      </c>
      <c r="C52" s="7">
        <v>15.015371767198571</v>
      </c>
      <c r="D52" s="7">
        <v>12.934917710781656</v>
      </c>
      <c r="E52" s="61">
        <v>7.43729348244686</v>
      </c>
      <c r="F52" s="26">
        <v>1.9695853616379801</v>
      </c>
      <c r="H52" s="7"/>
      <c r="I52" s="26"/>
      <c r="J52" s="26"/>
      <c r="K52" s="26"/>
      <c r="L52" s="62"/>
      <c r="M52" s="26"/>
    </row>
    <row r="53" spans="1:13" ht="12.75">
      <c r="A53" s="5">
        <v>2008</v>
      </c>
      <c r="B53" s="7">
        <v>9.136140823595397</v>
      </c>
      <c r="C53" s="7">
        <v>15.404741467559855</v>
      </c>
      <c r="D53" s="7">
        <v>13.320494833973378</v>
      </c>
      <c r="E53" s="62">
        <v>7.741254895140223</v>
      </c>
      <c r="F53" s="26">
        <v>1.943607629085481</v>
      </c>
      <c r="H53" s="7"/>
      <c r="I53" s="26"/>
      <c r="J53" s="26"/>
      <c r="K53" s="26"/>
      <c r="L53" s="62"/>
      <c r="M53" s="26"/>
    </row>
    <row r="54" spans="1:13" ht="12.75">
      <c r="A54" s="1">
        <v>2009</v>
      </c>
      <c r="B54" s="8">
        <v>9.054694729813628</v>
      </c>
      <c r="C54" s="8">
        <v>15.531346568346084</v>
      </c>
      <c r="D54" s="8">
        <v>13.36985925474715</v>
      </c>
      <c r="E54" s="2" t="s">
        <v>42</v>
      </c>
      <c r="F54" s="63">
        <v>1.9105558939637097</v>
      </c>
      <c r="H54" s="7"/>
      <c r="I54" s="26"/>
      <c r="J54" s="26"/>
      <c r="K54" s="26"/>
      <c r="L54" s="53"/>
      <c r="M54" s="64"/>
    </row>
    <row r="55" spans="1:6" ht="12.75">
      <c r="A55" s="3"/>
      <c r="B55" s="4"/>
      <c r="C55" s="4"/>
      <c r="D55" s="4"/>
      <c r="E55" s="4"/>
      <c r="F55" s="4"/>
    </row>
    <row r="56" spans="1:8" ht="54" customHeight="1">
      <c r="A56" s="87" t="s">
        <v>49</v>
      </c>
      <c r="B56" s="87"/>
      <c r="C56" s="87"/>
      <c r="D56" s="87"/>
      <c r="E56" s="87"/>
      <c r="F56" s="87"/>
      <c r="G56" s="87"/>
      <c r="H56" s="87"/>
    </row>
    <row r="57" spans="1:8" ht="12.75">
      <c r="A57" s="47"/>
      <c r="B57" s="47"/>
      <c r="C57" s="47"/>
      <c r="D57" s="47"/>
      <c r="E57" s="47"/>
      <c r="F57" s="47"/>
      <c r="G57" s="47"/>
      <c r="H57" s="47"/>
    </row>
    <row r="58" spans="1:8" ht="44.25" customHeight="1">
      <c r="A58" s="86" t="s">
        <v>2</v>
      </c>
      <c r="B58" s="86"/>
      <c r="C58" s="86"/>
      <c r="D58" s="86"/>
      <c r="E58" s="86"/>
      <c r="F58" s="86"/>
      <c r="G58" s="86"/>
      <c r="H58" s="86"/>
    </row>
  </sheetData>
  <sheetProtection/>
  <mergeCells count="4">
    <mergeCell ref="B4:F4"/>
    <mergeCell ref="I4:M4"/>
    <mergeCell ref="A58:H58"/>
    <mergeCell ref="A56:H56"/>
  </mergeCells>
  <printOptions/>
  <pageMargins left="0.75" right="0.75" top="1" bottom="1" header="0.5" footer="0.5"/>
  <pageSetup horizontalDpi="600" verticalDpi="600" orientation="portrait" scale="82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62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9.140625" style="22" customWidth="1"/>
    <col min="2" max="5" width="11.140625" style="4" customWidth="1"/>
    <col min="6" max="6" width="15.57421875" style="0" customWidth="1"/>
  </cols>
  <sheetData>
    <row r="1" spans="1:5" ht="12.75">
      <c r="A1" s="92" t="s">
        <v>85</v>
      </c>
      <c r="B1" s="92"/>
      <c r="C1" s="92"/>
      <c r="D1" s="92"/>
      <c r="E1" s="92"/>
    </row>
    <row r="2" spans="2:5" ht="12.75">
      <c r="B2" s="14"/>
      <c r="C2" s="14"/>
      <c r="D2" s="14"/>
      <c r="E2" s="14"/>
    </row>
    <row r="3" spans="1:7" ht="12.75">
      <c r="A3" s="29" t="s">
        <v>0</v>
      </c>
      <c r="B3" s="30" t="s">
        <v>25</v>
      </c>
      <c r="C3" s="30" t="s">
        <v>4</v>
      </c>
      <c r="D3" s="30" t="s">
        <v>5</v>
      </c>
      <c r="E3" s="30" t="s">
        <v>6</v>
      </c>
      <c r="F3" s="30" t="s">
        <v>7</v>
      </c>
      <c r="G3" s="38"/>
    </row>
    <row r="4" spans="1:7" ht="12.75">
      <c r="A4" s="31"/>
      <c r="B4" s="88" t="s">
        <v>8</v>
      </c>
      <c r="C4" s="88"/>
      <c r="D4" s="88"/>
      <c r="E4" s="88"/>
      <c r="F4" s="88"/>
      <c r="G4" s="38"/>
    </row>
    <row r="5" spans="1:7" ht="12.75">
      <c r="A5" s="31"/>
      <c r="B5" s="39"/>
      <c r="C5" s="39"/>
      <c r="D5" s="39"/>
      <c r="E5" s="39"/>
      <c r="F5" s="38"/>
      <c r="G5" s="38" t="s">
        <v>9</v>
      </c>
    </row>
    <row r="6" spans="1:7" ht="12.75">
      <c r="A6" s="31">
        <v>1961</v>
      </c>
      <c r="B6" s="40">
        <v>88.321807</v>
      </c>
      <c r="C6" s="40">
        <v>942.175069</v>
      </c>
      <c r="D6" s="40">
        <v>348.726793</v>
      </c>
      <c r="E6" s="40">
        <v>994.268736</v>
      </c>
      <c r="F6" s="41">
        <f aca="true" t="shared" si="0" ref="F6:F37">SUM(B6:E6)</f>
        <v>2373.492405</v>
      </c>
      <c r="G6" s="38"/>
    </row>
    <row r="7" spans="1:7" ht="12.75">
      <c r="A7" s="31">
        <v>1962</v>
      </c>
      <c r="B7" s="40">
        <v>89.302827</v>
      </c>
      <c r="C7" s="40">
        <v>957.172513</v>
      </c>
      <c r="D7" s="40">
        <v>363.660819</v>
      </c>
      <c r="E7" s="40">
        <v>997.193122</v>
      </c>
      <c r="F7" s="41">
        <f t="shared" si="0"/>
        <v>2407.329281</v>
      </c>
      <c r="G7" s="38"/>
    </row>
    <row r="8" spans="1:7" ht="12.75">
      <c r="A8" s="31">
        <v>1963</v>
      </c>
      <c r="B8" s="40">
        <v>89.769135</v>
      </c>
      <c r="C8" s="40">
        <v>970.382904</v>
      </c>
      <c r="D8" s="40">
        <v>369.855953</v>
      </c>
      <c r="E8" s="40">
        <v>999.696719</v>
      </c>
      <c r="F8" s="41">
        <f t="shared" si="0"/>
        <v>2429.7047110000003</v>
      </c>
      <c r="G8" s="38"/>
    </row>
    <row r="9" spans="1:7" ht="12.75">
      <c r="A9" s="31">
        <v>1964</v>
      </c>
      <c r="B9" s="40">
        <v>93.361741</v>
      </c>
      <c r="C9" s="40">
        <v>987.5752</v>
      </c>
      <c r="D9" s="40">
        <v>368.323406</v>
      </c>
      <c r="E9" s="40">
        <v>1013.486149</v>
      </c>
      <c r="F9" s="41">
        <f t="shared" si="0"/>
        <v>2462.7464959999998</v>
      </c>
      <c r="G9" s="38"/>
    </row>
    <row r="10" spans="1:7" ht="12.75">
      <c r="A10" s="31">
        <v>1965</v>
      </c>
      <c r="B10" s="40">
        <v>94.373552</v>
      </c>
      <c r="C10" s="40">
        <v>1008.908424</v>
      </c>
      <c r="D10" s="40">
        <v>367.424287</v>
      </c>
      <c r="E10" s="40">
        <v>1030.878735</v>
      </c>
      <c r="F10" s="41">
        <f t="shared" si="0"/>
        <v>2501.5849980000003</v>
      </c>
      <c r="G10" s="38"/>
    </row>
    <row r="11" spans="1:7" ht="12.75">
      <c r="A11" s="31">
        <v>1966</v>
      </c>
      <c r="B11" s="40">
        <v>98.895534</v>
      </c>
      <c r="C11" s="40">
        <v>1027.750977</v>
      </c>
      <c r="D11" s="40">
        <v>368.784918</v>
      </c>
      <c r="E11" s="40">
        <v>1040.688491</v>
      </c>
      <c r="F11" s="41">
        <f t="shared" si="0"/>
        <v>2536.11992</v>
      </c>
      <c r="G11" s="38"/>
    </row>
    <row r="12" spans="1:7" ht="12.75">
      <c r="A12" s="31">
        <v>1967</v>
      </c>
      <c r="B12" s="40">
        <v>101.173121</v>
      </c>
      <c r="C12" s="40">
        <v>1049.782778</v>
      </c>
      <c r="D12" s="40">
        <v>370.531563</v>
      </c>
      <c r="E12" s="40">
        <v>1059.154631</v>
      </c>
      <c r="F12" s="41">
        <f t="shared" si="0"/>
        <v>2580.6420930000004</v>
      </c>
      <c r="G12" s="38"/>
    </row>
    <row r="13" spans="1:7" ht="12.75">
      <c r="A13" s="31">
        <v>1968</v>
      </c>
      <c r="B13" s="40">
        <v>104.401433</v>
      </c>
      <c r="C13" s="40">
        <v>1064.668338</v>
      </c>
      <c r="D13" s="40">
        <v>377.038611</v>
      </c>
      <c r="E13" s="40">
        <v>1074.022618</v>
      </c>
      <c r="F13" s="41">
        <f t="shared" si="0"/>
        <v>2620.131</v>
      </c>
      <c r="G13" s="38"/>
    </row>
    <row r="14" spans="1:7" ht="12.75">
      <c r="A14" s="31">
        <v>1969</v>
      </c>
      <c r="B14" s="40">
        <v>106.224772</v>
      </c>
      <c r="C14" s="40">
        <v>1069.88769</v>
      </c>
      <c r="D14" s="40">
        <v>377.836878</v>
      </c>
      <c r="E14" s="40">
        <v>1080.720926</v>
      </c>
      <c r="F14" s="41">
        <f t="shared" si="0"/>
        <v>2634.670266</v>
      </c>
      <c r="G14" s="38"/>
    </row>
    <row r="15" spans="1:7" ht="12.75">
      <c r="A15" s="31">
        <v>1970</v>
      </c>
      <c r="B15" s="40">
        <v>107.262744</v>
      </c>
      <c r="C15" s="40">
        <v>1081.641464</v>
      </c>
      <c r="D15" s="40">
        <v>377.693648</v>
      </c>
      <c r="E15" s="40">
        <v>1063.272612</v>
      </c>
      <c r="F15" s="41">
        <f t="shared" si="0"/>
        <v>2629.870468</v>
      </c>
      <c r="G15" s="38"/>
    </row>
    <row r="16" spans="1:7" ht="12.75">
      <c r="A16" s="31">
        <v>1971</v>
      </c>
      <c r="B16" s="40">
        <v>108.708343</v>
      </c>
      <c r="C16" s="40">
        <v>1096.646411</v>
      </c>
      <c r="D16" s="40">
        <v>381.646309</v>
      </c>
      <c r="E16" s="40">
        <v>1066.49599</v>
      </c>
      <c r="F16" s="41">
        <f t="shared" si="0"/>
        <v>2653.497053</v>
      </c>
      <c r="G16" s="38"/>
    </row>
    <row r="17" spans="1:7" ht="12.75">
      <c r="A17" s="31">
        <v>1972</v>
      </c>
      <c r="B17" s="40">
        <v>109.633501</v>
      </c>
      <c r="C17" s="40">
        <v>1119.330011</v>
      </c>
      <c r="D17" s="40">
        <v>384.847128</v>
      </c>
      <c r="E17" s="40">
        <v>1037.794191</v>
      </c>
      <c r="F17" s="41">
        <f t="shared" si="0"/>
        <v>2651.604831</v>
      </c>
      <c r="G17" s="38"/>
    </row>
    <row r="18" spans="1:7" ht="12.75">
      <c r="A18" s="31">
        <v>1973</v>
      </c>
      <c r="B18" s="40">
        <v>111.124233</v>
      </c>
      <c r="C18" s="40">
        <v>1138.722624</v>
      </c>
      <c r="D18" s="40">
        <v>385.059708</v>
      </c>
      <c r="E18" s="40">
        <v>1017.700464</v>
      </c>
      <c r="F18" s="41">
        <f t="shared" si="0"/>
        <v>2652.607029</v>
      </c>
      <c r="G18" s="38"/>
    </row>
    <row r="19" spans="1:7" ht="12.75">
      <c r="A19" s="31">
        <v>1974</v>
      </c>
      <c r="B19" s="40">
        <v>113.043926</v>
      </c>
      <c r="C19" s="40">
        <v>1166.767929</v>
      </c>
      <c r="D19" s="40">
        <v>394.211973</v>
      </c>
      <c r="E19" s="40">
        <v>1028.883233</v>
      </c>
      <c r="F19" s="41">
        <f t="shared" si="0"/>
        <v>2702.907061</v>
      </c>
      <c r="G19" s="38"/>
    </row>
    <row r="20" spans="1:7" ht="12.75">
      <c r="A20" s="31">
        <v>1975</v>
      </c>
      <c r="B20" s="40">
        <v>113.03011</v>
      </c>
      <c r="C20" s="40">
        <v>1187.927592</v>
      </c>
      <c r="D20" s="40">
        <v>405.451809</v>
      </c>
      <c r="E20" s="40">
        <v>1047.921744</v>
      </c>
      <c r="F20" s="41">
        <f t="shared" si="0"/>
        <v>2754.331255</v>
      </c>
      <c r="G20" s="38"/>
    </row>
    <row r="21" spans="1:7" ht="12.75">
      <c r="A21" s="31">
        <v>1976</v>
      </c>
      <c r="B21" s="40">
        <v>113.821289</v>
      </c>
      <c r="C21" s="40">
        <v>1199.67128</v>
      </c>
      <c r="D21" s="40">
        <v>416.14446</v>
      </c>
      <c r="E21" s="40">
        <v>1048.035438</v>
      </c>
      <c r="F21" s="41">
        <f t="shared" si="0"/>
        <v>2777.6724670000003</v>
      </c>
      <c r="G21" s="38"/>
    </row>
    <row r="22" spans="1:7" ht="12.75">
      <c r="A22" s="31">
        <v>1977</v>
      </c>
      <c r="B22" s="40">
        <v>114.840922</v>
      </c>
      <c r="C22" s="40">
        <v>1204.693621</v>
      </c>
      <c r="D22" s="40">
        <v>422.39987</v>
      </c>
      <c r="E22" s="40">
        <v>1037.904497</v>
      </c>
      <c r="F22" s="41">
        <f t="shared" si="0"/>
        <v>2779.83891</v>
      </c>
      <c r="G22" s="38"/>
    </row>
    <row r="23" spans="1:7" ht="12.75">
      <c r="A23" s="31">
        <v>1978</v>
      </c>
      <c r="B23" s="40">
        <v>116.637541</v>
      </c>
      <c r="C23" s="40">
        <v>1206.219455</v>
      </c>
      <c r="D23" s="40">
        <v>439.064898</v>
      </c>
      <c r="E23" s="40">
        <v>1050.542345</v>
      </c>
      <c r="F23" s="41">
        <f t="shared" si="0"/>
        <v>2812.464239</v>
      </c>
      <c r="G23" s="38"/>
    </row>
    <row r="24" spans="1:7" ht="12.75">
      <c r="A24" s="31">
        <v>1979</v>
      </c>
      <c r="B24" s="40">
        <v>118.973623</v>
      </c>
      <c r="C24" s="40">
        <v>1211.06969</v>
      </c>
      <c r="D24" s="40">
        <v>454.859987</v>
      </c>
      <c r="E24" s="40">
        <v>1069.312864</v>
      </c>
      <c r="F24" s="41">
        <f t="shared" si="0"/>
        <v>2854.2161640000004</v>
      </c>
      <c r="G24" s="38"/>
    </row>
    <row r="25" spans="1:7" ht="12.75">
      <c r="A25" s="31">
        <v>1980</v>
      </c>
      <c r="B25" s="40">
        <v>121.493833</v>
      </c>
      <c r="C25" s="40">
        <v>1217.018356</v>
      </c>
      <c r="D25" s="40">
        <v>464.323188</v>
      </c>
      <c r="E25" s="40">
        <v>1098.674103</v>
      </c>
      <c r="F25" s="41">
        <f t="shared" si="0"/>
        <v>2901.50948</v>
      </c>
      <c r="G25" s="38"/>
    </row>
    <row r="26" spans="1:7" ht="12.75">
      <c r="A26" s="31">
        <v>1981</v>
      </c>
      <c r="B26" s="40">
        <v>124.212022</v>
      </c>
      <c r="C26" s="40">
        <v>1228.589591</v>
      </c>
      <c r="D26" s="40">
        <v>474.049851</v>
      </c>
      <c r="E26" s="40">
        <v>1112.748725</v>
      </c>
      <c r="F26" s="41">
        <f t="shared" si="0"/>
        <v>2939.600189</v>
      </c>
      <c r="G26" s="38"/>
    </row>
    <row r="27" spans="1:7" ht="12.75">
      <c r="A27" s="31">
        <v>1982</v>
      </c>
      <c r="B27" s="40">
        <v>127.542439</v>
      </c>
      <c r="C27" s="40">
        <v>1242.283701</v>
      </c>
      <c r="D27" s="40">
        <v>481.634834</v>
      </c>
      <c r="E27" s="40">
        <v>1131.713347</v>
      </c>
      <c r="F27" s="41">
        <f t="shared" si="0"/>
        <v>2983.1743210000004</v>
      </c>
      <c r="G27" s="38"/>
    </row>
    <row r="28" spans="1:7" ht="12.75">
      <c r="A28" s="31">
        <v>1983</v>
      </c>
      <c r="B28" s="40">
        <v>130.092471</v>
      </c>
      <c r="C28" s="40">
        <v>1249.419026</v>
      </c>
      <c r="D28" s="40">
        <v>491.33945</v>
      </c>
      <c r="E28" s="40">
        <v>1127.300486</v>
      </c>
      <c r="F28" s="41">
        <f t="shared" si="0"/>
        <v>2998.151433</v>
      </c>
      <c r="G28" s="38"/>
    </row>
    <row r="29" spans="1:7" ht="12.75">
      <c r="A29" s="31">
        <v>1984</v>
      </c>
      <c r="B29" s="40">
        <v>133.173476</v>
      </c>
      <c r="C29" s="40">
        <v>1255.289724</v>
      </c>
      <c r="D29" s="40">
        <v>483.899533</v>
      </c>
      <c r="E29" s="40">
        <v>1119.398619</v>
      </c>
      <c r="F29" s="41">
        <f t="shared" si="0"/>
        <v>2991.761352</v>
      </c>
      <c r="G29" s="38"/>
    </row>
    <row r="30" spans="1:7" ht="12.75">
      <c r="A30" s="31">
        <v>1985</v>
      </c>
      <c r="B30" s="40">
        <v>136.241764</v>
      </c>
      <c r="C30" s="40">
        <v>1260.012902</v>
      </c>
      <c r="D30" s="40">
        <v>486.07851</v>
      </c>
      <c r="E30" s="40">
        <v>1118.608733</v>
      </c>
      <c r="F30" s="41">
        <f t="shared" si="0"/>
        <v>3000.941909</v>
      </c>
      <c r="G30" s="38"/>
    </row>
    <row r="31" spans="1:7" ht="12.75">
      <c r="A31" s="31">
        <v>1986</v>
      </c>
      <c r="B31" s="40">
        <v>141.829517</v>
      </c>
      <c r="C31" s="40">
        <v>1266.650034</v>
      </c>
      <c r="D31" s="40">
        <v>499.598547</v>
      </c>
      <c r="E31" s="40">
        <v>1126.522365</v>
      </c>
      <c r="F31" s="41">
        <f t="shared" si="0"/>
        <v>3034.6004629999998</v>
      </c>
      <c r="G31" s="38"/>
    </row>
    <row r="32" spans="1:7" ht="12.75">
      <c r="A32" s="31">
        <v>1987</v>
      </c>
      <c r="B32" s="40">
        <v>141.762124</v>
      </c>
      <c r="C32" s="40">
        <v>1266.575758</v>
      </c>
      <c r="D32" s="40">
        <v>522.215805</v>
      </c>
      <c r="E32" s="40">
        <v>1142.089337</v>
      </c>
      <c r="F32" s="41">
        <f t="shared" si="0"/>
        <v>3072.643024</v>
      </c>
      <c r="G32" s="38"/>
    </row>
    <row r="33" spans="1:7" ht="12.75">
      <c r="A33" s="31">
        <v>1988</v>
      </c>
      <c r="B33" s="40">
        <v>143.622953</v>
      </c>
      <c r="C33" s="40">
        <v>1272.893535</v>
      </c>
      <c r="D33" s="40">
        <v>546.013625</v>
      </c>
      <c r="E33" s="40">
        <v>1163.738353</v>
      </c>
      <c r="F33" s="41">
        <f t="shared" si="0"/>
        <v>3126.268466</v>
      </c>
      <c r="G33" s="38"/>
    </row>
    <row r="34" spans="1:7" ht="12.75">
      <c r="A34" s="31">
        <v>1989</v>
      </c>
      <c r="B34" s="40">
        <v>145.643417</v>
      </c>
      <c r="C34" s="40">
        <v>1289.950644</v>
      </c>
      <c r="D34" s="40">
        <v>574.342533</v>
      </c>
      <c r="E34" s="40">
        <v>1198.350926</v>
      </c>
      <c r="F34" s="41">
        <f t="shared" si="0"/>
        <v>3208.28752</v>
      </c>
      <c r="G34" s="38"/>
    </row>
    <row r="35" spans="1:7" ht="12.75">
      <c r="A35" s="31">
        <v>1990</v>
      </c>
      <c r="B35" s="40">
        <v>148.18421</v>
      </c>
      <c r="C35" s="40">
        <v>1298.403239</v>
      </c>
      <c r="D35" s="40">
        <v>591.172192</v>
      </c>
      <c r="E35" s="40">
        <v>1207.941311</v>
      </c>
      <c r="F35" s="41">
        <f t="shared" si="0"/>
        <v>3245.700952</v>
      </c>
      <c r="G35" s="38"/>
    </row>
    <row r="36" spans="1:7" ht="12.75">
      <c r="A36" s="31">
        <v>1991</v>
      </c>
      <c r="B36" s="40">
        <v>150.214579</v>
      </c>
      <c r="C36" s="40">
        <v>1298.48291</v>
      </c>
      <c r="D36" s="40">
        <v>596.827291</v>
      </c>
      <c r="E36" s="40">
        <v>1184.275962</v>
      </c>
      <c r="F36" s="41">
        <f t="shared" si="0"/>
        <v>3229.8007419999994</v>
      </c>
      <c r="G36" s="38"/>
    </row>
    <row r="37" spans="1:7" ht="12.75">
      <c r="A37" s="31">
        <v>1992</v>
      </c>
      <c r="B37" s="40">
        <v>153.194578</v>
      </c>
      <c r="C37" s="40">
        <v>1304.735799</v>
      </c>
      <c r="D37" s="40">
        <v>605.278646</v>
      </c>
      <c r="E37" s="40">
        <v>1160.997082</v>
      </c>
      <c r="F37" s="41">
        <f t="shared" si="0"/>
        <v>3224.206105</v>
      </c>
      <c r="G37" s="38"/>
    </row>
    <row r="38" spans="1:7" ht="12.75">
      <c r="A38" s="31">
        <v>1993</v>
      </c>
      <c r="B38" s="40">
        <v>154.809057</v>
      </c>
      <c r="C38" s="40">
        <v>1306.091717</v>
      </c>
      <c r="D38" s="40">
        <v>612.928001</v>
      </c>
      <c r="E38" s="40">
        <v>1120.618258</v>
      </c>
      <c r="F38" s="41">
        <f aca="true" t="shared" si="1" ref="F38:F54">SUM(B38:E38)</f>
        <v>3194.447033</v>
      </c>
      <c r="G38" s="38"/>
    </row>
    <row r="39" spans="1:7" ht="12.75">
      <c r="A39" s="31">
        <v>1994</v>
      </c>
      <c r="B39" s="40">
        <v>156.559851</v>
      </c>
      <c r="C39" s="40">
        <v>1316.905307</v>
      </c>
      <c r="D39" s="40">
        <v>641.646381</v>
      </c>
      <c r="E39" s="40">
        <v>1110.968207</v>
      </c>
      <c r="F39" s="41">
        <f t="shared" si="1"/>
        <v>3226.079746</v>
      </c>
      <c r="G39" s="38"/>
    </row>
    <row r="40" spans="1:7" ht="12.75">
      <c r="A40" s="31">
        <v>1995</v>
      </c>
      <c r="B40" s="40">
        <v>158.5355</v>
      </c>
      <c r="C40" s="40">
        <v>1326.102261</v>
      </c>
      <c r="D40" s="40">
        <v>672.941531</v>
      </c>
      <c r="E40" s="40">
        <v>1075.580702</v>
      </c>
      <c r="F40" s="41">
        <f t="shared" si="1"/>
        <v>3233.1599939999996</v>
      </c>
      <c r="G40" s="38"/>
    </row>
    <row r="41" spans="1:7" ht="12.75">
      <c r="A41" s="31">
        <v>1996</v>
      </c>
      <c r="B41" s="40">
        <v>159.528028</v>
      </c>
      <c r="C41" s="40">
        <v>1318.718915</v>
      </c>
      <c r="D41" s="40">
        <v>704.258042</v>
      </c>
      <c r="E41" s="40">
        <v>1062.690786</v>
      </c>
      <c r="F41" s="41">
        <f t="shared" si="1"/>
        <v>3245.1957709999997</v>
      </c>
      <c r="G41" s="38"/>
    </row>
    <row r="42" spans="1:7" ht="12.75">
      <c r="A42" s="31">
        <v>1997</v>
      </c>
      <c r="B42" s="40">
        <v>159.190892</v>
      </c>
      <c r="C42" s="40">
        <v>1309.087706</v>
      </c>
      <c r="D42" s="40">
        <v>694.295736</v>
      </c>
      <c r="E42" s="40">
        <v>1041.393723</v>
      </c>
      <c r="F42" s="41">
        <f t="shared" si="1"/>
        <v>3203.968057</v>
      </c>
      <c r="G42" s="38"/>
    </row>
    <row r="43" spans="1:7" ht="12.75">
      <c r="A43" s="31">
        <v>1998</v>
      </c>
      <c r="B43" s="40">
        <v>160.667087</v>
      </c>
      <c r="C43" s="40">
        <v>1309.742337</v>
      </c>
      <c r="D43" s="40">
        <v>713.740992</v>
      </c>
      <c r="E43" s="40">
        <v>1046.090155</v>
      </c>
      <c r="F43" s="41">
        <f t="shared" si="1"/>
        <v>3230.2405710000003</v>
      </c>
      <c r="G43" s="38"/>
    </row>
    <row r="44" spans="1:7" ht="12.75">
      <c r="A44" s="31">
        <v>1999</v>
      </c>
      <c r="B44" s="40">
        <v>162.276957</v>
      </c>
      <c r="C44" s="40">
        <v>1312.717311</v>
      </c>
      <c r="D44" s="40">
        <v>729.954294</v>
      </c>
      <c r="E44" s="40">
        <v>1055.089037</v>
      </c>
      <c r="F44" s="41">
        <f t="shared" si="1"/>
        <v>3260.0375990000002</v>
      </c>
      <c r="G44" s="38"/>
    </row>
    <row r="45" spans="1:7" ht="12.75">
      <c r="A45" s="31">
        <v>2000</v>
      </c>
      <c r="B45" s="40">
        <v>164.114424</v>
      </c>
      <c r="C45" s="40">
        <v>1314.760564</v>
      </c>
      <c r="D45" s="40">
        <v>746.845394</v>
      </c>
      <c r="E45" s="40">
        <v>1058.830774</v>
      </c>
      <c r="F45" s="41">
        <f t="shared" si="1"/>
        <v>3284.551156</v>
      </c>
      <c r="G45" s="38"/>
    </row>
    <row r="46" spans="1:7" ht="12.75">
      <c r="A46" s="31">
        <v>2001</v>
      </c>
      <c r="B46" s="40">
        <v>166.281138</v>
      </c>
      <c r="C46" s="40">
        <v>1316.425491</v>
      </c>
      <c r="D46" s="40">
        <v>756.680628</v>
      </c>
      <c r="E46" s="40">
        <v>1037.143369</v>
      </c>
      <c r="F46" s="41">
        <f t="shared" si="1"/>
        <v>3276.5306259999998</v>
      </c>
      <c r="G46" s="38"/>
    </row>
    <row r="47" spans="1:7" ht="12.75">
      <c r="A47" s="31">
        <v>2002</v>
      </c>
      <c r="B47" s="40">
        <v>168.732181</v>
      </c>
      <c r="C47" s="40">
        <v>1323.595701</v>
      </c>
      <c r="D47" s="40">
        <v>768.392794</v>
      </c>
      <c r="E47" s="40">
        <v>1025.893803</v>
      </c>
      <c r="F47" s="41">
        <f t="shared" si="1"/>
        <v>3286.614479</v>
      </c>
      <c r="G47" s="38"/>
    </row>
    <row r="48" spans="1:7" ht="12.75">
      <c r="A48" s="31">
        <v>2003</v>
      </c>
      <c r="B48" s="40">
        <v>171.674884</v>
      </c>
      <c r="C48" s="40">
        <v>1334.522168</v>
      </c>
      <c r="D48" s="40">
        <v>784.883268</v>
      </c>
      <c r="E48" s="40">
        <v>1035.154168</v>
      </c>
      <c r="F48" s="41">
        <f t="shared" si="1"/>
        <v>3326.234488</v>
      </c>
      <c r="G48" s="38"/>
    </row>
    <row r="49" spans="1:7" ht="12.75">
      <c r="A49" s="31">
        <v>2004</v>
      </c>
      <c r="B49" s="40">
        <v>173.786175</v>
      </c>
      <c r="C49" s="40">
        <v>1341.991429</v>
      </c>
      <c r="D49" s="40">
        <v>805.629686</v>
      </c>
      <c r="E49" s="40">
        <v>1063.115959</v>
      </c>
      <c r="F49" s="41">
        <f t="shared" si="1"/>
        <v>3384.523249</v>
      </c>
      <c r="G49" s="38"/>
    </row>
    <row r="50" spans="1:7" ht="12.75">
      <c r="A50" s="31">
        <v>2005</v>
      </c>
      <c r="B50" s="40">
        <v>176.382243</v>
      </c>
      <c r="C50" s="40">
        <v>1348.240602</v>
      </c>
      <c r="D50" s="40">
        <v>826.905503</v>
      </c>
      <c r="E50" s="40">
        <v>1091.375497</v>
      </c>
      <c r="F50" s="41">
        <f t="shared" si="1"/>
        <v>3442.903845</v>
      </c>
      <c r="G50" s="38"/>
    </row>
    <row r="51" spans="1:7" ht="12.75">
      <c r="A51" s="31">
        <v>2006</v>
      </c>
      <c r="B51" s="40">
        <v>179.542934</v>
      </c>
      <c r="C51" s="40">
        <v>1359.320243</v>
      </c>
      <c r="D51" s="40">
        <v>827.789739</v>
      </c>
      <c r="E51" s="40">
        <v>1104.192341</v>
      </c>
      <c r="F51" s="41">
        <f t="shared" si="1"/>
        <v>3470.845257</v>
      </c>
      <c r="G51" s="38"/>
    </row>
    <row r="52" spans="1:7" ht="12.75">
      <c r="A52" s="31">
        <v>2007</v>
      </c>
      <c r="B52" s="40">
        <v>182.575666</v>
      </c>
      <c r="C52" s="40">
        <v>1357.835311</v>
      </c>
      <c r="D52" s="40">
        <v>836.893906</v>
      </c>
      <c r="E52" s="40">
        <v>1105.610121</v>
      </c>
      <c r="F52" s="41">
        <f t="shared" si="1"/>
        <v>3482.9150039999995</v>
      </c>
      <c r="G52" s="38"/>
    </row>
    <row r="53" spans="1:7" ht="12.75">
      <c r="A53" s="31">
        <v>2008</v>
      </c>
      <c r="B53" s="40">
        <v>185.292102</v>
      </c>
      <c r="C53" s="40">
        <v>1372.379502</v>
      </c>
      <c r="D53" s="40">
        <v>864.400877</v>
      </c>
      <c r="E53" s="40">
        <v>1086.307458</v>
      </c>
      <c r="F53" s="41">
        <f t="shared" si="1"/>
        <v>3508.3799390000004</v>
      </c>
      <c r="G53" s="38"/>
    </row>
    <row r="54" spans="1:7" ht="12.75">
      <c r="A54" s="29">
        <v>2009</v>
      </c>
      <c r="B54" s="42">
        <v>188.306103</v>
      </c>
      <c r="C54" s="42">
        <v>1382.241378</v>
      </c>
      <c r="D54" s="42">
        <v>867.968573</v>
      </c>
      <c r="E54" s="42">
        <v>1071.274348</v>
      </c>
      <c r="F54" s="43">
        <f t="shared" si="1"/>
        <v>3509.790402</v>
      </c>
      <c r="G54" s="38"/>
    </row>
    <row r="55" spans="2:6" ht="12.75">
      <c r="B55" s="15"/>
      <c r="C55" s="15"/>
      <c r="D55" s="15"/>
      <c r="E55" s="15"/>
      <c r="F55" s="6"/>
    </row>
    <row r="56" spans="1:6" ht="12.75">
      <c r="A56" s="89" t="s">
        <v>23</v>
      </c>
      <c r="B56" s="89"/>
      <c r="C56" s="89"/>
      <c r="D56" s="89"/>
      <c r="E56" s="89"/>
      <c r="F56" s="89"/>
    </row>
    <row r="57" spans="1:6" ht="12.75">
      <c r="A57" s="89"/>
      <c r="B57" s="89"/>
      <c r="C57" s="89"/>
      <c r="D57" s="89"/>
      <c r="E57" s="89"/>
      <c r="F57" s="89"/>
    </row>
    <row r="58" ht="12.75" customHeight="1"/>
    <row r="59" spans="1:6" ht="12.75" customHeight="1">
      <c r="A59" s="90" t="s">
        <v>2</v>
      </c>
      <c r="B59" s="91"/>
      <c r="C59" s="91"/>
      <c r="D59" s="91"/>
      <c r="E59" s="91"/>
      <c r="F59" s="91"/>
    </row>
    <row r="60" spans="1:6" ht="12.75">
      <c r="A60" s="91"/>
      <c r="B60" s="91"/>
      <c r="C60" s="91"/>
      <c r="D60" s="91"/>
      <c r="E60" s="91"/>
      <c r="F60" s="91"/>
    </row>
    <row r="61" spans="1:6" ht="12.75">
      <c r="A61" s="91"/>
      <c r="B61" s="91"/>
      <c r="C61" s="91"/>
      <c r="D61" s="91"/>
      <c r="E61" s="91"/>
      <c r="F61" s="91"/>
    </row>
    <row r="62" spans="1:6" ht="12.75">
      <c r="A62" s="91"/>
      <c r="B62" s="91"/>
      <c r="C62" s="91"/>
      <c r="D62" s="91"/>
      <c r="E62" s="91"/>
      <c r="F62" s="91"/>
    </row>
  </sheetData>
  <mergeCells count="4">
    <mergeCell ref="B4:F4"/>
    <mergeCell ref="A56:F57"/>
    <mergeCell ref="A59:F62"/>
    <mergeCell ref="A1:E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F6:F7 F8:F5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4" customWidth="1"/>
    <col min="2" max="5" width="12.421875" style="0" customWidth="1"/>
    <col min="6" max="6" width="12.8515625" style="0" customWidth="1"/>
  </cols>
  <sheetData>
    <row r="1" spans="1:5" ht="12.75">
      <c r="A1" s="94" t="s">
        <v>73</v>
      </c>
      <c r="B1" s="94"/>
      <c r="C1" s="94"/>
      <c r="D1" s="94"/>
      <c r="E1" s="14"/>
    </row>
    <row r="2" spans="1:5" ht="12.75">
      <c r="A2" s="22"/>
      <c r="B2" s="14"/>
      <c r="C2" s="14"/>
      <c r="D2" s="14"/>
      <c r="E2" s="14"/>
    </row>
    <row r="3" spans="1:6" ht="12.75">
      <c r="A3" s="29" t="s">
        <v>0</v>
      </c>
      <c r="B3" s="30" t="s">
        <v>25</v>
      </c>
      <c r="C3" s="30" t="s">
        <v>4</v>
      </c>
      <c r="D3" s="30" t="s">
        <v>5</v>
      </c>
      <c r="E3" s="30" t="s">
        <v>6</v>
      </c>
      <c r="F3" s="30" t="s">
        <v>7</v>
      </c>
    </row>
    <row r="4" spans="1:6" ht="12.75">
      <c r="A4" s="31"/>
      <c r="B4" s="93" t="s">
        <v>8</v>
      </c>
      <c r="C4" s="93"/>
      <c r="D4" s="93"/>
      <c r="E4" s="93"/>
      <c r="F4" s="93"/>
    </row>
    <row r="5" spans="2:5" ht="12.75">
      <c r="B5" s="16"/>
      <c r="C5" s="16"/>
      <c r="D5" s="16"/>
      <c r="E5" s="16"/>
    </row>
    <row r="6" spans="1:6" ht="12.75">
      <c r="A6" s="31">
        <v>1961</v>
      </c>
      <c r="B6" s="36">
        <v>1.50102</v>
      </c>
      <c r="C6" s="36">
        <v>122.537096</v>
      </c>
      <c r="D6" s="36">
        <v>94.254653</v>
      </c>
      <c r="E6" s="36">
        <v>135.126153</v>
      </c>
      <c r="F6" s="33">
        <f aca="true" t="shared" si="0" ref="F6:F37">SUM(B6:E6)</f>
        <v>353.418922</v>
      </c>
    </row>
    <row r="7" spans="1:6" ht="12.75">
      <c r="A7" s="31">
        <v>1962</v>
      </c>
      <c r="B7" s="36">
        <v>1.53002</v>
      </c>
      <c r="C7" s="36">
        <v>124.466332</v>
      </c>
      <c r="D7" s="36">
        <v>94.491955</v>
      </c>
      <c r="E7" s="36">
        <v>133.23053</v>
      </c>
      <c r="F7" s="33">
        <f t="shared" si="0"/>
        <v>353.718837</v>
      </c>
    </row>
    <row r="8" spans="1:6" ht="12.75">
      <c r="A8" s="31">
        <v>1963</v>
      </c>
      <c r="B8" s="36">
        <v>1.55872</v>
      </c>
      <c r="C8" s="36">
        <v>126.462951</v>
      </c>
      <c r="D8" s="36">
        <v>96.875347</v>
      </c>
      <c r="E8" s="36">
        <v>134.184178</v>
      </c>
      <c r="F8" s="33">
        <f t="shared" si="0"/>
        <v>359.081196</v>
      </c>
    </row>
    <row r="9" spans="1:6" ht="12.75">
      <c r="A9" s="31">
        <v>1964</v>
      </c>
      <c r="B9" s="36">
        <v>1.587723</v>
      </c>
      <c r="C9" s="36">
        <v>130.157876</v>
      </c>
      <c r="D9" s="36">
        <v>98.441141</v>
      </c>
      <c r="E9" s="36">
        <v>137.296515</v>
      </c>
      <c r="F9" s="33">
        <f t="shared" si="0"/>
        <v>367.483255</v>
      </c>
    </row>
    <row r="10" spans="1:6" ht="12.75">
      <c r="A10" s="31">
        <v>1965</v>
      </c>
      <c r="B10" s="36">
        <v>1.617026</v>
      </c>
      <c r="C10" s="36">
        <v>134.024159</v>
      </c>
      <c r="D10" s="36">
        <v>101.041023</v>
      </c>
      <c r="E10" s="36">
        <v>143.311749</v>
      </c>
      <c r="F10" s="33">
        <f t="shared" si="0"/>
        <v>379.993957</v>
      </c>
    </row>
    <row r="11" spans="1:6" ht="12.75">
      <c r="A11" s="31">
        <v>1966</v>
      </c>
      <c r="B11" s="36">
        <v>1.646023</v>
      </c>
      <c r="C11" s="36">
        <v>134.794695</v>
      </c>
      <c r="D11" s="36">
        <v>103.917248</v>
      </c>
      <c r="E11" s="36">
        <v>150.837351</v>
      </c>
      <c r="F11" s="33">
        <f t="shared" si="0"/>
        <v>391.19531700000005</v>
      </c>
    </row>
    <row r="12" spans="1:6" ht="12.75">
      <c r="A12" s="31">
        <v>1967</v>
      </c>
      <c r="B12" s="36">
        <v>1.675015</v>
      </c>
      <c r="C12" s="36">
        <v>138.997455</v>
      </c>
      <c r="D12" s="36">
        <v>108.262938</v>
      </c>
      <c r="E12" s="36">
        <v>153.706728</v>
      </c>
      <c r="F12" s="33">
        <f t="shared" si="0"/>
        <v>402.642136</v>
      </c>
    </row>
    <row r="13" spans="1:6" ht="12.75">
      <c r="A13" s="31">
        <v>1968</v>
      </c>
      <c r="B13" s="36">
        <v>1.943026</v>
      </c>
      <c r="C13" s="36">
        <v>142.563636</v>
      </c>
      <c r="D13" s="36">
        <v>111.341781</v>
      </c>
      <c r="E13" s="36">
        <v>157.983286</v>
      </c>
      <c r="F13" s="33">
        <f t="shared" si="0"/>
        <v>413.831729</v>
      </c>
    </row>
    <row r="14" spans="1:6" ht="12.75">
      <c r="A14" s="31">
        <v>1969</v>
      </c>
      <c r="B14" s="36">
        <v>1.976025</v>
      </c>
      <c r="C14" s="36">
        <v>145.602271</v>
      </c>
      <c r="D14" s="36">
        <v>113.33398</v>
      </c>
      <c r="E14" s="36">
        <v>161.221845</v>
      </c>
      <c r="F14" s="33">
        <f t="shared" si="0"/>
        <v>422.13412100000005</v>
      </c>
    </row>
    <row r="15" spans="1:6" ht="12.75">
      <c r="A15" s="31">
        <v>1970</v>
      </c>
      <c r="B15" s="36">
        <v>2.009025</v>
      </c>
      <c r="C15" s="36">
        <v>148.592035</v>
      </c>
      <c r="D15" s="36">
        <v>115.410745</v>
      </c>
      <c r="E15" s="36">
        <v>159.25134</v>
      </c>
      <c r="F15" s="33">
        <f t="shared" si="0"/>
        <v>425.263145</v>
      </c>
    </row>
    <row r="16" spans="1:6" ht="12.75">
      <c r="A16" s="31">
        <v>1971</v>
      </c>
      <c r="B16" s="36">
        <v>2.058025</v>
      </c>
      <c r="C16" s="36">
        <v>150.742783</v>
      </c>
      <c r="D16" s="36">
        <v>116.12572</v>
      </c>
      <c r="E16" s="36">
        <v>160.639846</v>
      </c>
      <c r="F16" s="33">
        <f t="shared" si="0"/>
        <v>429.566374</v>
      </c>
    </row>
    <row r="17" spans="1:6" ht="12.75">
      <c r="A17" s="31">
        <v>1972</v>
      </c>
      <c r="B17" s="36">
        <v>2.098025</v>
      </c>
      <c r="C17" s="36">
        <v>151.796561</v>
      </c>
      <c r="D17" s="36">
        <v>117.104124</v>
      </c>
      <c r="E17" s="36">
        <v>156.82544</v>
      </c>
      <c r="F17" s="33">
        <f t="shared" si="0"/>
        <v>427.82415000000003</v>
      </c>
    </row>
    <row r="18" spans="1:6" ht="12.75">
      <c r="A18" s="31">
        <v>1973</v>
      </c>
      <c r="B18" s="36">
        <v>2.135025</v>
      </c>
      <c r="C18" s="36">
        <v>152.857269</v>
      </c>
      <c r="D18" s="36">
        <v>113.876463</v>
      </c>
      <c r="E18" s="36">
        <v>158.7044</v>
      </c>
      <c r="F18" s="33">
        <f t="shared" si="0"/>
        <v>427.57315700000004</v>
      </c>
    </row>
    <row r="19" spans="1:6" ht="12.75">
      <c r="A19" s="31">
        <v>1974</v>
      </c>
      <c r="B19" s="36">
        <v>2.170025</v>
      </c>
      <c r="C19" s="36">
        <v>153.68065</v>
      </c>
      <c r="D19" s="36">
        <v>115.459265</v>
      </c>
      <c r="E19" s="36">
        <v>158.247775</v>
      </c>
      <c r="F19" s="33">
        <f t="shared" si="0"/>
        <v>429.55771500000003</v>
      </c>
    </row>
    <row r="20" spans="1:6" ht="12.75">
      <c r="A20" s="31">
        <v>1975</v>
      </c>
      <c r="B20" s="36">
        <v>2.204025</v>
      </c>
      <c r="C20" s="36">
        <v>156.458619</v>
      </c>
      <c r="D20" s="36">
        <v>120.004058</v>
      </c>
      <c r="E20" s="36">
        <v>163.111673</v>
      </c>
      <c r="F20" s="33">
        <f t="shared" si="0"/>
        <v>441.778375</v>
      </c>
    </row>
    <row r="21" spans="1:6" ht="12.75">
      <c r="A21" s="31">
        <v>1976</v>
      </c>
      <c r="B21" s="36">
        <v>2.235625</v>
      </c>
      <c r="C21" s="36">
        <v>158.341559</v>
      </c>
      <c r="D21" s="36">
        <v>122.842188</v>
      </c>
      <c r="E21" s="36">
        <v>163.26181</v>
      </c>
      <c r="F21" s="33">
        <f t="shared" si="0"/>
        <v>446.6811819999999</v>
      </c>
    </row>
    <row r="22" spans="1:6" ht="12.75">
      <c r="A22" s="31">
        <v>1977</v>
      </c>
      <c r="B22" s="36">
        <v>2.266025</v>
      </c>
      <c r="C22" s="36">
        <v>161.860216</v>
      </c>
      <c r="D22" s="36">
        <v>127.919403</v>
      </c>
      <c r="E22" s="36">
        <v>170.728069</v>
      </c>
      <c r="F22" s="33">
        <f t="shared" si="0"/>
        <v>462.77371300000004</v>
      </c>
    </row>
    <row r="23" spans="1:6" ht="12.75">
      <c r="A23" s="31">
        <v>1978</v>
      </c>
      <c r="B23" s="36">
        <v>2.342025</v>
      </c>
      <c r="C23" s="36">
        <v>166.616766</v>
      </c>
      <c r="D23" s="36">
        <v>135.448239</v>
      </c>
      <c r="E23" s="36">
        <v>174.353418</v>
      </c>
      <c r="F23" s="33">
        <f t="shared" si="0"/>
        <v>478.760448</v>
      </c>
    </row>
    <row r="24" spans="1:6" ht="12.75">
      <c r="A24" s="31">
        <v>1979</v>
      </c>
      <c r="B24" s="36">
        <v>2.321438</v>
      </c>
      <c r="C24" s="36">
        <v>171.602013</v>
      </c>
      <c r="D24" s="36">
        <v>137.641604</v>
      </c>
      <c r="E24" s="36">
        <v>176.635374</v>
      </c>
      <c r="F24" s="33">
        <f t="shared" si="0"/>
        <v>488.20042900000004</v>
      </c>
    </row>
    <row r="25" spans="1:6" ht="12.75">
      <c r="A25" s="31">
        <v>1980</v>
      </c>
      <c r="B25" s="36">
        <v>2.346608</v>
      </c>
      <c r="C25" s="36">
        <v>172.531828</v>
      </c>
      <c r="D25" s="36">
        <v>141.108352</v>
      </c>
      <c r="E25" s="36">
        <v>184.759023</v>
      </c>
      <c r="F25" s="33">
        <f t="shared" si="0"/>
        <v>500.745811</v>
      </c>
    </row>
    <row r="26" spans="1:6" ht="12.75">
      <c r="A26" s="31">
        <v>1981</v>
      </c>
      <c r="B26" s="36">
        <v>2.370079</v>
      </c>
      <c r="C26" s="36">
        <v>174.438509</v>
      </c>
      <c r="D26" s="36">
        <v>142.184796</v>
      </c>
      <c r="E26" s="36">
        <v>186.406579</v>
      </c>
      <c r="F26" s="33">
        <f t="shared" si="0"/>
        <v>505.39996299999996</v>
      </c>
    </row>
    <row r="27" spans="1:6" ht="12.75">
      <c r="A27" s="31">
        <v>1982</v>
      </c>
      <c r="B27" s="36">
        <v>2.392965</v>
      </c>
      <c r="C27" s="36">
        <v>178.341863</v>
      </c>
      <c r="D27" s="36">
        <v>145.242914</v>
      </c>
      <c r="E27" s="36">
        <v>187.434274</v>
      </c>
      <c r="F27" s="33">
        <f t="shared" si="0"/>
        <v>513.412016</v>
      </c>
    </row>
    <row r="28" spans="1:6" ht="12.75">
      <c r="A28" s="31">
        <v>1983</v>
      </c>
      <c r="B28" s="36">
        <v>2.322025</v>
      </c>
      <c r="C28" s="36">
        <v>179.8418</v>
      </c>
      <c r="D28" s="36">
        <v>148.998692</v>
      </c>
      <c r="E28" s="36">
        <v>188.799089</v>
      </c>
      <c r="F28" s="33">
        <f t="shared" si="0"/>
        <v>519.961606</v>
      </c>
    </row>
    <row r="29" spans="1:6" ht="12.75">
      <c r="A29" s="31">
        <v>1984</v>
      </c>
      <c r="B29" s="36">
        <v>2.414025</v>
      </c>
      <c r="C29" s="36">
        <v>175.341822</v>
      </c>
      <c r="D29" s="36">
        <v>144.783869</v>
      </c>
      <c r="E29" s="36">
        <v>185.419021</v>
      </c>
      <c r="F29" s="33">
        <f t="shared" si="0"/>
        <v>507.958737</v>
      </c>
    </row>
    <row r="30" spans="1:6" ht="12.75">
      <c r="A30" s="31">
        <v>1985</v>
      </c>
      <c r="B30" s="36">
        <v>2.429025</v>
      </c>
      <c r="C30" s="36">
        <v>176.510621</v>
      </c>
      <c r="D30" s="36">
        <v>149.19376</v>
      </c>
      <c r="E30" s="36">
        <v>189.194909</v>
      </c>
      <c r="F30" s="33">
        <f t="shared" si="0"/>
        <v>517.328315</v>
      </c>
    </row>
    <row r="31" spans="1:6" ht="12.75">
      <c r="A31" s="31">
        <v>1986</v>
      </c>
      <c r="B31" s="36">
        <v>2.443025</v>
      </c>
      <c r="C31" s="36">
        <v>178.489196</v>
      </c>
      <c r="D31" s="36">
        <v>155.119633</v>
      </c>
      <c r="E31" s="36">
        <v>190.135309</v>
      </c>
      <c r="F31" s="33">
        <f t="shared" si="0"/>
        <v>526.187163</v>
      </c>
    </row>
    <row r="32" spans="1:6" ht="12.75">
      <c r="A32" s="31">
        <v>1987</v>
      </c>
      <c r="B32" s="36">
        <v>2.454025</v>
      </c>
      <c r="C32" s="36">
        <v>176.994949</v>
      </c>
      <c r="D32" s="36">
        <v>160.99164</v>
      </c>
      <c r="E32" s="36">
        <v>194.784669</v>
      </c>
      <c r="F32" s="33">
        <f t="shared" si="0"/>
        <v>535.225283</v>
      </c>
    </row>
    <row r="33" spans="1:6" ht="12.75">
      <c r="A33" s="31">
        <v>1988</v>
      </c>
      <c r="B33" s="36">
        <v>2.464025</v>
      </c>
      <c r="C33" s="36">
        <v>180.106199</v>
      </c>
      <c r="D33" s="36">
        <v>168.458689</v>
      </c>
      <c r="E33" s="36">
        <v>197.288062</v>
      </c>
      <c r="F33" s="33">
        <f t="shared" si="0"/>
        <v>548.316975</v>
      </c>
    </row>
    <row r="34" spans="1:6" ht="12.75">
      <c r="A34" s="31">
        <v>1989</v>
      </c>
      <c r="B34" s="36">
        <v>2.548972</v>
      </c>
      <c r="C34" s="36">
        <v>185.050723</v>
      </c>
      <c r="D34" s="36">
        <v>174.981114</v>
      </c>
      <c r="E34" s="36">
        <v>205.348424</v>
      </c>
      <c r="F34" s="33">
        <f t="shared" si="0"/>
        <v>567.929233</v>
      </c>
    </row>
    <row r="35" spans="1:6" ht="12.75">
      <c r="A35" s="31">
        <v>1990</v>
      </c>
      <c r="B35" s="36">
        <v>2.897492</v>
      </c>
      <c r="C35" s="36">
        <v>189.209607</v>
      </c>
      <c r="D35" s="36">
        <v>176.995394</v>
      </c>
      <c r="E35" s="36">
        <v>207.487221</v>
      </c>
      <c r="F35" s="33">
        <f t="shared" si="0"/>
        <v>576.589714</v>
      </c>
    </row>
    <row r="36" spans="1:6" ht="12.75">
      <c r="A36" s="31">
        <v>1991</v>
      </c>
      <c r="B36" s="36">
        <v>2.993929</v>
      </c>
      <c r="C36" s="36">
        <v>188.929306</v>
      </c>
      <c r="D36" s="36">
        <v>179.406572</v>
      </c>
      <c r="E36" s="36">
        <v>206.050462</v>
      </c>
      <c r="F36" s="33">
        <f t="shared" si="0"/>
        <v>577.380269</v>
      </c>
    </row>
    <row r="37" spans="1:6" ht="12.75">
      <c r="A37" s="31">
        <v>1992</v>
      </c>
      <c r="B37" s="36">
        <v>3.165025</v>
      </c>
      <c r="C37" s="36">
        <v>194.549127</v>
      </c>
      <c r="D37" s="36">
        <v>182.022559</v>
      </c>
      <c r="E37" s="36">
        <v>207.881693</v>
      </c>
      <c r="F37" s="33">
        <f t="shared" si="0"/>
        <v>587.618404</v>
      </c>
    </row>
    <row r="38" spans="1:6" ht="12.75">
      <c r="A38" s="31">
        <v>1993</v>
      </c>
      <c r="B38" s="36">
        <v>3.250025</v>
      </c>
      <c r="C38" s="36">
        <v>195.616745</v>
      </c>
      <c r="D38" s="36">
        <v>181.301667</v>
      </c>
      <c r="E38" s="36">
        <v>202.236775</v>
      </c>
      <c r="F38" s="33">
        <f aca="true" t="shared" si="1" ref="F38:F54">SUM(B38:E38)</f>
        <v>582.405212</v>
      </c>
    </row>
    <row r="39" spans="1:6" ht="12.75">
      <c r="A39" s="31">
        <v>1994</v>
      </c>
      <c r="B39" s="36">
        <v>2.920416</v>
      </c>
      <c r="C39" s="36">
        <v>197.770576</v>
      </c>
      <c r="D39" s="36">
        <v>193.09026</v>
      </c>
      <c r="E39" s="36">
        <v>211.672885</v>
      </c>
      <c r="F39" s="33">
        <f t="shared" si="1"/>
        <v>605.454137</v>
      </c>
    </row>
    <row r="40" spans="1:6" ht="12.75">
      <c r="A40" s="31">
        <v>1995</v>
      </c>
      <c r="B40" s="36">
        <v>3.017751</v>
      </c>
      <c r="C40" s="36">
        <v>202.898872</v>
      </c>
      <c r="D40" s="36">
        <v>200.572304</v>
      </c>
      <c r="E40" s="36">
        <v>212.823454</v>
      </c>
      <c r="F40" s="33">
        <f t="shared" si="1"/>
        <v>619.312381</v>
      </c>
    </row>
    <row r="41" spans="1:6" ht="12.75">
      <c r="A41" s="31">
        <v>1996</v>
      </c>
      <c r="B41" s="36">
        <v>2.906675</v>
      </c>
      <c r="C41" s="36">
        <v>205.559372</v>
      </c>
      <c r="D41" s="36">
        <v>207.303107</v>
      </c>
      <c r="E41" s="36">
        <v>219.073276</v>
      </c>
      <c r="F41" s="33">
        <f t="shared" si="1"/>
        <v>634.84243</v>
      </c>
    </row>
    <row r="42" spans="1:6" ht="12.75">
      <c r="A42" s="31">
        <v>1997</v>
      </c>
      <c r="B42" s="36">
        <v>3.095946</v>
      </c>
      <c r="C42" s="36">
        <v>212.216662</v>
      </c>
      <c r="D42" s="36">
        <v>215.892066</v>
      </c>
      <c r="E42" s="36">
        <v>226.242687</v>
      </c>
      <c r="F42" s="33">
        <f t="shared" si="1"/>
        <v>657.447361</v>
      </c>
    </row>
    <row r="43" spans="1:6" ht="12.75">
      <c r="A43" s="31">
        <v>1998</v>
      </c>
      <c r="B43" s="36">
        <v>3.149454</v>
      </c>
      <c r="C43" s="36">
        <v>219.400136</v>
      </c>
      <c r="D43" s="36">
        <v>221.988768</v>
      </c>
      <c r="E43" s="36">
        <v>233.904258</v>
      </c>
      <c r="F43" s="33">
        <f t="shared" si="1"/>
        <v>678.442616</v>
      </c>
    </row>
    <row r="44" spans="1:6" ht="12.75">
      <c r="A44" s="31">
        <v>1999</v>
      </c>
      <c r="B44" s="36">
        <v>3.329725</v>
      </c>
      <c r="C44" s="36">
        <v>228.647074</v>
      </c>
      <c r="D44" s="36">
        <v>227.811333</v>
      </c>
      <c r="E44" s="36">
        <v>242.233526</v>
      </c>
      <c r="F44" s="33">
        <f t="shared" si="1"/>
        <v>702.021658</v>
      </c>
    </row>
    <row r="45" spans="1:6" ht="12.75">
      <c r="A45" s="31">
        <v>2000</v>
      </c>
      <c r="B45" s="36">
        <v>3.379435</v>
      </c>
      <c r="C45" s="36">
        <v>228.402167</v>
      </c>
      <c r="D45" s="36">
        <v>234.214361</v>
      </c>
      <c r="E45" s="36">
        <v>245.509797</v>
      </c>
      <c r="F45" s="33">
        <f t="shared" si="1"/>
        <v>711.50576</v>
      </c>
    </row>
    <row r="46" spans="1:6" ht="12.75">
      <c r="A46" s="31">
        <v>2001</v>
      </c>
      <c r="B46" s="36">
        <v>3.532269</v>
      </c>
      <c r="C46" s="36">
        <v>232.553705</v>
      </c>
      <c r="D46" s="36">
        <v>243.738407</v>
      </c>
      <c r="E46" s="36">
        <v>251.901199</v>
      </c>
      <c r="F46" s="33">
        <f t="shared" si="1"/>
        <v>731.72558</v>
      </c>
    </row>
    <row r="47" spans="1:6" ht="12.75">
      <c r="A47" s="31">
        <v>2002</v>
      </c>
      <c r="B47" s="36">
        <v>3.550025</v>
      </c>
      <c r="C47" s="36">
        <v>237.218164</v>
      </c>
      <c r="D47" s="36">
        <v>250.840783</v>
      </c>
      <c r="E47" s="36">
        <v>255.557902</v>
      </c>
      <c r="F47" s="33">
        <f t="shared" si="1"/>
        <v>747.166874</v>
      </c>
    </row>
    <row r="48" spans="1:6" ht="12.75">
      <c r="A48" s="31">
        <v>2003</v>
      </c>
      <c r="B48" s="36">
        <v>3.777025</v>
      </c>
      <c r="C48" s="36">
        <v>240.896304</v>
      </c>
      <c r="D48" s="36">
        <v>257.421814</v>
      </c>
      <c r="E48" s="36">
        <v>260.385522</v>
      </c>
      <c r="F48" s="33">
        <f t="shared" si="1"/>
        <v>762.480665</v>
      </c>
    </row>
    <row r="49" spans="1:6" ht="12.75">
      <c r="A49" s="31">
        <v>2004</v>
      </c>
      <c r="B49" s="36">
        <v>3.845025</v>
      </c>
      <c r="C49" s="36">
        <v>243.113368</v>
      </c>
      <c r="D49" s="36">
        <v>267.592777</v>
      </c>
      <c r="E49" s="36">
        <v>269.030512</v>
      </c>
      <c r="F49" s="33">
        <f t="shared" si="1"/>
        <v>783.581682</v>
      </c>
    </row>
    <row r="50" spans="1:6" ht="12.75">
      <c r="A50" s="31">
        <v>2005</v>
      </c>
      <c r="B50" s="36">
        <v>3.898025</v>
      </c>
      <c r="C50" s="36">
        <v>251.416197</v>
      </c>
      <c r="D50" s="36">
        <v>275.498413</v>
      </c>
      <c r="E50" s="36">
        <v>275.875936</v>
      </c>
      <c r="F50" s="33">
        <f t="shared" si="1"/>
        <v>806.688571</v>
      </c>
    </row>
    <row r="51" spans="1:6" ht="12.75">
      <c r="A51" s="31">
        <v>2006</v>
      </c>
      <c r="B51" s="36">
        <v>3.937025</v>
      </c>
      <c r="C51" s="36">
        <v>255.465031</v>
      </c>
      <c r="D51" s="36">
        <v>279.086907</v>
      </c>
      <c r="E51" s="36">
        <v>281.760109</v>
      </c>
      <c r="F51" s="33">
        <f t="shared" si="1"/>
        <v>820.2490720000001</v>
      </c>
    </row>
    <row r="52" spans="1:6" ht="12.75">
      <c r="A52" s="31">
        <v>2007</v>
      </c>
      <c r="B52" s="36">
        <v>4.104835</v>
      </c>
      <c r="C52" s="36">
        <v>262.244384</v>
      </c>
      <c r="D52" s="36">
        <v>288.885925</v>
      </c>
      <c r="E52" s="36">
        <v>287.066876</v>
      </c>
      <c r="F52" s="33">
        <f t="shared" si="1"/>
        <v>842.30202</v>
      </c>
    </row>
    <row r="53" spans="1:6" ht="12.75">
      <c r="A53" s="31">
        <v>2008</v>
      </c>
      <c r="B53" s="36">
        <v>4.052674</v>
      </c>
      <c r="C53" s="36">
        <v>270.75464</v>
      </c>
      <c r="D53" s="36">
        <v>294.53477</v>
      </c>
      <c r="E53" s="36">
        <v>289.652802</v>
      </c>
      <c r="F53" s="33">
        <f t="shared" si="1"/>
        <v>858.994886</v>
      </c>
    </row>
    <row r="54" spans="1:6" ht="12.75">
      <c r="A54" s="29" t="s">
        <v>26</v>
      </c>
      <c r="B54" s="37">
        <v>4.000025</v>
      </c>
      <c r="C54" s="37">
        <v>270.675336</v>
      </c>
      <c r="D54" s="37">
        <v>294.871078</v>
      </c>
      <c r="E54" s="37">
        <v>292.122275</v>
      </c>
      <c r="F54" s="35">
        <f t="shared" si="1"/>
        <v>861.6687139999999</v>
      </c>
    </row>
    <row r="55" ht="12.75">
      <c r="A55" s="22"/>
    </row>
    <row r="56" spans="1:4" ht="12.75">
      <c r="A56" s="95" t="s">
        <v>27</v>
      </c>
      <c r="B56" s="96"/>
      <c r="C56" s="96"/>
      <c r="D56" s="96"/>
    </row>
    <row r="57" ht="12.75">
      <c r="A57" s="22"/>
    </row>
    <row r="58" spans="1:6" ht="12.75" customHeight="1">
      <c r="A58" s="89" t="s">
        <v>23</v>
      </c>
      <c r="B58" s="89"/>
      <c r="C58" s="89"/>
      <c r="D58" s="89"/>
      <c r="E58" s="89"/>
      <c r="F58" s="89"/>
    </row>
    <row r="59" spans="1:6" ht="12.75">
      <c r="A59" s="89"/>
      <c r="B59" s="89"/>
      <c r="C59" s="89"/>
      <c r="D59" s="89"/>
      <c r="E59" s="89"/>
      <c r="F59" s="89"/>
    </row>
    <row r="61" spans="1:6" ht="12.75">
      <c r="A61" s="90" t="s">
        <v>2</v>
      </c>
      <c r="B61" s="91"/>
      <c r="C61" s="91"/>
      <c r="D61" s="91"/>
      <c r="E61" s="91"/>
      <c r="F61" s="91"/>
    </row>
    <row r="62" spans="1:6" ht="12.75">
      <c r="A62" s="91"/>
      <c r="B62" s="91"/>
      <c r="C62" s="91"/>
      <c r="D62" s="91"/>
      <c r="E62" s="91"/>
      <c r="F62" s="91"/>
    </row>
    <row r="63" spans="1:6" ht="12.75">
      <c r="A63" s="91"/>
      <c r="B63" s="91"/>
      <c r="C63" s="91"/>
      <c r="D63" s="91"/>
      <c r="E63" s="91"/>
      <c r="F63" s="91"/>
    </row>
    <row r="64" spans="1:6" ht="12.75">
      <c r="A64" s="91"/>
      <c r="B64" s="91"/>
      <c r="C64" s="91"/>
      <c r="D64" s="91"/>
      <c r="E64" s="91"/>
      <c r="F64" s="91"/>
    </row>
  </sheetData>
  <mergeCells count="5">
    <mergeCell ref="B4:F4"/>
    <mergeCell ref="A58:F59"/>
    <mergeCell ref="A61:F64"/>
    <mergeCell ref="A1:D1"/>
    <mergeCell ref="A56:D56"/>
  </mergeCells>
  <printOptions/>
  <pageMargins left="0.75" right="0.75" top="1" bottom="1" header="0.5" footer="0.5"/>
  <pageSetup horizontalDpi="600" verticalDpi="600" orientation="portrait" scale="80" r:id="rId1"/>
  <rowBreaks count="1" manualBreakCount="1">
    <brk id="64" max="5" man="1"/>
  </rowBreaks>
  <ignoredErrors>
    <ignoredError sqref="F6:F5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F62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4" customWidth="1"/>
    <col min="2" max="5" width="12.421875" style="0" customWidth="1"/>
    <col min="6" max="6" width="12.8515625" style="0" customWidth="1"/>
  </cols>
  <sheetData>
    <row r="1" spans="1:5" ht="12.75">
      <c r="A1" s="92" t="s">
        <v>75</v>
      </c>
      <c r="B1" s="92"/>
      <c r="C1" s="92"/>
      <c r="D1" s="92"/>
      <c r="E1" s="14"/>
    </row>
    <row r="2" spans="1:5" ht="12.75">
      <c r="A2" s="22"/>
      <c r="B2" s="14"/>
      <c r="C2" s="14"/>
      <c r="D2" s="14"/>
      <c r="E2" s="14"/>
    </row>
    <row r="3" spans="1:6" ht="12.75">
      <c r="A3" s="29" t="s">
        <v>0</v>
      </c>
      <c r="B3" s="30" t="s">
        <v>25</v>
      </c>
      <c r="C3" s="30" t="s">
        <v>4</v>
      </c>
      <c r="D3" s="30" t="s">
        <v>5</v>
      </c>
      <c r="E3" s="30" t="s">
        <v>6</v>
      </c>
      <c r="F3" s="30" t="s">
        <v>7</v>
      </c>
    </row>
    <row r="4" spans="1:6" ht="12.75">
      <c r="A4" s="31"/>
      <c r="B4" s="93" t="s">
        <v>8</v>
      </c>
      <c r="C4" s="93"/>
      <c r="D4" s="93"/>
      <c r="E4" s="93"/>
      <c r="F4" s="93"/>
    </row>
    <row r="5" spans="2:5" ht="12.75">
      <c r="B5" s="16"/>
      <c r="C5" s="16"/>
      <c r="D5" s="16"/>
      <c r="E5" s="16"/>
    </row>
    <row r="6" spans="1:6" ht="12.75">
      <c r="A6" s="31">
        <v>1961</v>
      </c>
      <c r="B6" s="36">
        <v>8.369516</v>
      </c>
      <c r="C6" s="36">
        <v>49.514057</v>
      </c>
      <c r="D6" s="36">
        <v>51.302582</v>
      </c>
      <c r="E6" s="36">
        <v>61.640015</v>
      </c>
      <c r="F6" s="33">
        <f aca="true" t="shared" si="0" ref="F6:F37">SUM(B6:E6)</f>
        <v>170.82617</v>
      </c>
    </row>
    <row r="7" spans="1:6" ht="12.75">
      <c r="A7" s="31">
        <v>1962</v>
      </c>
      <c r="B7" s="36">
        <v>8.564922</v>
      </c>
      <c r="C7" s="36">
        <v>46.87556</v>
      </c>
      <c r="D7" s="36">
        <v>63.256487</v>
      </c>
      <c r="E7" s="36">
        <v>60.75002</v>
      </c>
      <c r="F7" s="33">
        <f t="shared" si="0"/>
        <v>179.446989</v>
      </c>
    </row>
    <row r="8" spans="1:6" ht="12.75">
      <c r="A8" s="31">
        <v>1963</v>
      </c>
      <c r="B8" s="36">
        <v>8.667591</v>
      </c>
      <c r="C8" s="36">
        <v>47.475507</v>
      </c>
      <c r="D8" s="36">
        <v>70.666989</v>
      </c>
      <c r="E8" s="36">
        <v>64.120019</v>
      </c>
      <c r="F8" s="33">
        <f t="shared" si="0"/>
        <v>190.93010600000002</v>
      </c>
    </row>
    <row r="9" spans="1:6" ht="12.75">
      <c r="A9" s="31">
        <v>1964</v>
      </c>
      <c r="B9" s="36">
        <v>11.03409</v>
      </c>
      <c r="C9" s="36">
        <v>49.056062</v>
      </c>
      <c r="D9" s="36">
        <v>67.87324</v>
      </c>
      <c r="E9" s="36">
        <v>69.740019</v>
      </c>
      <c r="F9" s="33">
        <f t="shared" si="0"/>
        <v>197.70341100000002</v>
      </c>
    </row>
    <row r="10" spans="1:6" ht="12.75">
      <c r="A10" s="31">
        <v>1965</v>
      </c>
      <c r="B10" s="36">
        <v>11.021529</v>
      </c>
      <c r="C10" s="36">
        <v>52.533452</v>
      </c>
      <c r="D10" s="36">
        <v>62.3902</v>
      </c>
      <c r="E10" s="36">
        <v>74.45002</v>
      </c>
      <c r="F10" s="33">
        <f t="shared" si="0"/>
        <v>200.395201</v>
      </c>
    </row>
    <row r="11" spans="1:6" ht="12.75">
      <c r="A11" s="31">
        <v>1966</v>
      </c>
      <c r="B11" s="36">
        <v>13.652541</v>
      </c>
      <c r="C11" s="36">
        <v>53.689871</v>
      </c>
      <c r="D11" s="36">
        <v>60.922074</v>
      </c>
      <c r="E11" s="36">
        <v>78.260027</v>
      </c>
      <c r="F11" s="33">
        <f t="shared" si="0"/>
        <v>206.524513</v>
      </c>
    </row>
    <row r="12" spans="1:6" ht="12.75">
      <c r="A12" s="31">
        <v>1967</v>
      </c>
      <c r="B12" s="36">
        <v>14.262833</v>
      </c>
      <c r="C12" s="36">
        <v>56.065909</v>
      </c>
      <c r="D12" s="36">
        <v>60.456622</v>
      </c>
      <c r="E12" s="36">
        <v>77.780032</v>
      </c>
      <c r="F12" s="33">
        <f t="shared" si="0"/>
        <v>208.56539600000002</v>
      </c>
    </row>
    <row r="13" spans="1:6" ht="12.75">
      <c r="A13" s="31">
        <v>1968</v>
      </c>
      <c r="B13" s="36">
        <v>15.241998</v>
      </c>
      <c r="C13" s="36">
        <v>56.9753</v>
      </c>
      <c r="D13" s="36">
        <v>62.155172</v>
      </c>
      <c r="E13" s="36">
        <v>82.330026</v>
      </c>
      <c r="F13" s="33">
        <f t="shared" si="0"/>
        <v>216.702496</v>
      </c>
    </row>
    <row r="14" spans="1:6" ht="12.75">
      <c r="A14" s="31">
        <v>1969</v>
      </c>
      <c r="B14" s="36">
        <v>15.728412</v>
      </c>
      <c r="C14" s="36">
        <v>57.838346</v>
      </c>
      <c r="D14" s="36">
        <v>62.165195</v>
      </c>
      <c r="E14" s="36">
        <v>82.210031</v>
      </c>
      <c r="F14" s="33">
        <f t="shared" si="0"/>
        <v>217.941984</v>
      </c>
    </row>
    <row r="15" spans="1:6" ht="12.75">
      <c r="A15" s="31">
        <v>1970</v>
      </c>
      <c r="B15" s="36">
        <v>15.713063</v>
      </c>
      <c r="C15" s="36">
        <v>57.616205</v>
      </c>
      <c r="D15" s="36">
        <v>60.669666</v>
      </c>
      <c r="E15" s="36">
        <v>79.710028</v>
      </c>
      <c r="F15" s="33">
        <f t="shared" si="0"/>
        <v>213.70896199999999</v>
      </c>
    </row>
    <row r="16" spans="1:6" ht="12.75">
      <c r="A16" s="31">
        <v>1971</v>
      </c>
      <c r="B16" s="36">
        <v>16.27322</v>
      </c>
      <c r="C16" s="36">
        <v>57.608007</v>
      </c>
      <c r="D16" s="36">
        <v>61.578007</v>
      </c>
      <c r="E16" s="36">
        <v>85.630035</v>
      </c>
      <c r="F16" s="33">
        <f t="shared" si="0"/>
        <v>221.089269</v>
      </c>
    </row>
    <row r="17" spans="1:6" ht="12.75">
      <c r="A17" s="31">
        <v>1972</v>
      </c>
      <c r="B17" s="36">
        <v>16.665035</v>
      </c>
      <c r="C17" s="36">
        <v>57.592971</v>
      </c>
      <c r="D17" s="36">
        <v>62.954548</v>
      </c>
      <c r="E17" s="36">
        <v>87.330036</v>
      </c>
      <c r="F17" s="33">
        <f t="shared" si="0"/>
        <v>224.54259000000002</v>
      </c>
    </row>
    <row r="18" spans="1:6" ht="12.75">
      <c r="A18" s="31">
        <v>1973</v>
      </c>
      <c r="B18" s="36">
        <v>17.016866</v>
      </c>
      <c r="C18" s="36">
        <v>57.109536</v>
      </c>
      <c r="D18" s="36">
        <v>61.517886</v>
      </c>
      <c r="E18" s="36">
        <v>87.98004</v>
      </c>
      <c r="F18" s="33">
        <f t="shared" si="0"/>
        <v>223.624328</v>
      </c>
    </row>
    <row r="19" spans="1:6" ht="12.75">
      <c r="A19" s="31">
        <v>1974</v>
      </c>
      <c r="B19" s="36">
        <v>18.133196</v>
      </c>
      <c r="C19" s="36">
        <v>56.7893</v>
      </c>
      <c r="D19" s="36">
        <v>64.280838</v>
      </c>
      <c r="E19" s="36">
        <v>93.18004</v>
      </c>
      <c r="F19" s="33">
        <f t="shared" si="0"/>
        <v>232.383374</v>
      </c>
    </row>
    <row r="20" spans="1:6" ht="12.75">
      <c r="A20" s="31">
        <v>1975</v>
      </c>
      <c r="B20" s="36">
        <v>18.123604</v>
      </c>
      <c r="C20" s="36">
        <v>56.682903</v>
      </c>
      <c r="D20" s="36">
        <v>66.358576</v>
      </c>
      <c r="E20" s="36">
        <v>94.70003</v>
      </c>
      <c r="F20" s="33">
        <f t="shared" si="0"/>
        <v>235.865113</v>
      </c>
    </row>
    <row r="21" spans="1:6" ht="12.75">
      <c r="A21" s="31">
        <v>1976</v>
      </c>
      <c r="B21" s="36">
        <v>18.121367</v>
      </c>
      <c r="C21" s="36">
        <v>55.68585</v>
      </c>
      <c r="D21" s="36">
        <v>68.231814</v>
      </c>
      <c r="E21" s="36">
        <v>95.33001</v>
      </c>
      <c r="F21" s="33">
        <f t="shared" si="0"/>
        <v>237.36904100000004</v>
      </c>
    </row>
    <row r="22" spans="1:6" ht="12.75">
      <c r="A22" s="31">
        <v>1977</v>
      </c>
      <c r="B22" s="36">
        <v>17.559599</v>
      </c>
      <c r="C22" s="36">
        <v>53.976936</v>
      </c>
      <c r="D22" s="36">
        <v>65.675959</v>
      </c>
      <c r="E22" s="36">
        <v>92.705018</v>
      </c>
      <c r="F22" s="33">
        <f t="shared" si="0"/>
        <v>229.917512</v>
      </c>
    </row>
    <row r="23" spans="1:6" ht="12.75">
      <c r="A23" s="31">
        <v>1978</v>
      </c>
      <c r="B23" s="36">
        <v>17.313534</v>
      </c>
      <c r="C23" s="36">
        <v>52.835851</v>
      </c>
      <c r="D23" s="36">
        <v>68.024886</v>
      </c>
      <c r="E23" s="36">
        <v>93.532</v>
      </c>
      <c r="F23" s="33">
        <f t="shared" si="0"/>
        <v>231.70627099999996</v>
      </c>
    </row>
    <row r="24" spans="1:6" ht="12.75">
      <c r="A24" s="31">
        <v>1979</v>
      </c>
      <c r="B24" s="36">
        <v>17.794812</v>
      </c>
      <c r="C24" s="36">
        <v>52.625386</v>
      </c>
      <c r="D24" s="36">
        <v>73.738984</v>
      </c>
      <c r="E24" s="36">
        <v>96.397174</v>
      </c>
      <c r="F24" s="33">
        <f t="shared" si="0"/>
        <v>240.556356</v>
      </c>
    </row>
    <row r="25" spans="1:6" ht="12.75">
      <c r="A25" s="31">
        <v>1980</v>
      </c>
      <c r="B25" s="36">
        <v>18.439752</v>
      </c>
      <c r="C25" s="36">
        <v>52.496213</v>
      </c>
      <c r="D25" s="36">
        <v>80.762327</v>
      </c>
      <c r="E25" s="36">
        <v>102.568202</v>
      </c>
      <c r="F25" s="33">
        <f t="shared" si="0"/>
        <v>254.26649399999997</v>
      </c>
    </row>
    <row r="26" spans="1:6" ht="12.75">
      <c r="A26" s="31">
        <v>1981</v>
      </c>
      <c r="B26" s="36">
        <v>18.573839</v>
      </c>
      <c r="C26" s="36">
        <v>52.600332</v>
      </c>
      <c r="D26" s="36">
        <v>80.868252</v>
      </c>
      <c r="E26" s="36">
        <v>106.627268</v>
      </c>
      <c r="F26" s="33">
        <f t="shared" si="0"/>
        <v>258.669691</v>
      </c>
    </row>
    <row r="27" spans="1:6" ht="12.75">
      <c r="A27" s="31">
        <v>1982</v>
      </c>
      <c r="B27" s="36">
        <v>18.819785</v>
      </c>
      <c r="C27" s="36">
        <v>53.915814</v>
      </c>
      <c r="D27" s="36">
        <v>78.437249</v>
      </c>
      <c r="E27" s="36">
        <v>109.470239</v>
      </c>
      <c r="F27" s="33">
        <f t="shared" si="0"/>
        <v>260.643087</v>
      </c>
    </row>
    <row r="28" spans="1:6" ht="12.75">
      <c r="A28" s="31">
        <v>1983</v>
      </c>
      <c r="B28" s="36">
        <v>19.191163</v>
      </c>
      <c r="C28" s="36">
        <v>57.011528</v>
      </c>
      <c r="D28" s="36">
        <v>75.39759</v>
      </c>
      <c r="E28" s="36">
        <v>106.57037</v>
      </c>
      <c r="F28" s="33">
        <f t="shared" si="0"/>
        <v>258.170651</v>
      </c>
    </row>
    <row r="29" spans="1:6" ht="12.75">
      <c r="A29" s="31">
        <v>1984</v>
      </c>
      <c r="B29" s="36">
        <v>19.194202</v>
      </c>
      <c r="C29" s="36">
        <v>59.022646</v>
      </c>
      <c r="D29" s="36">
        <v>68.232495</v>
      </c>
      <c r="E29" s="36">
        <v>98.920449</v>
      </c>
      <c r="F29" s="33">
        <f t="shared" si="0"/>
        <v>245.36979200000002</v>
      </c>
    </row>
    <row r="30" spans="1:6" ht="12.75">
      <c r="A30" s="31">
        <v>1985</v>
      </c>
      <c r="B30" s="36">
        <v>19.546953</v>
      </c>
      <c r="C30" s="36">
        <v>62.714199</v>
      </c>
      <c r="D30" s="36">
        <v>63.424712</v>
      </c>
      <c r="E30" s="36">
        <v>95.193584</v>
      </c>
      <c r="F30" s="33">
        <f t="shared" si="0"/>
        <v>240.87944799999997</v>
      </c>
    </row>
    <row r="31" spans="1:6" ht="12.75">
      <c r="A31" s="31">
        <v>1986</v>
      </c>
      <c r="B31" s="36">
        <v>19.972538</v>
      </c>
      <c r="C31" s="36">
        <v>66.993286</v>
      </c>
      <c r="D31" s="36">
        <v>61.905509</v>
      </c>
      <c r="E31" s="36">
        <v>94.210389</v>
      </c>
      <c r="F31" s="33">
        <f t="shared" si="0"/>
        <v>243.081722</v>
      </c>
    </row>
    <row r="32" spans="1:6" ht="12.75">
      <c r="A32" s="31">
        <v>1987</v>
      </c>
      <c r="B32" s="36">
        <v>20.85985</v>
      </c>
      <c r="C32" s="36">
        <v>70.965348</v>
      </c>
      <c r="D32" s="36">
        <v>67.457712</v>
      </c>
      <c r="E32" s="36">
        <v>99.009322</v>
      </c>
      <c r="F32" s="33">
        <f t="shared" si="0"/>
        <v>258.292232</v>
      </c>
    </row>
    <row r="33" spans="1:6" ht="12.75">
      <c r="A33" s="31">
        <v>1988</v>
      </c>
      <c r="B33" s="36">
        <v>20.858621</v>
      </c>
      <c r="C33" s="36">
        <v>73.964484</v>
      </c>
      <c r="D33" s="36">
        <v>77.894715</v>
      </c>
      <c r="E33" s="36">
        <v>102.655613</v>
      </c>
      <c r="F33" s="33">
        <f t="shared" si="0"/>
        <v>275.37343300000003</v>
      </c>
    </row>
    <row r="34" spans="1:6" ht="12.75">
      <c r="A34" s="31">
        <v>1989</v>
      </c>
      <c r="B34" s="36">
        <v>21.101313</v>
      </c>
      <c r="C34" s="36">
        <v>77.026608</v>
      </c>
      <c r="D34" s="36">
        <v>91.152259</v>
      </c>
      <c r="E34" s="36">
        <v>110.571385</v>
      </c>
      <c r="F34" s="33">
        <f t="shared" si="0"/>
        <v>299.851565</v>
      </c>
    </row>
    <row r="35" spans="1:6" ht="12.75">
      <c r="A35" s="31">
        <v>1990</v>
      </c>
      <c r="B35" s="36">
        <v>21.421975</v>
      </c>
      <c r="C35" s="36">
        <v>79.496819</v>
      </c>
      <c r="D35" s="36">
        <v>98.313433</v>
      </c>
      <c r="E35" s="36">
        <v>113.508373</v>
      </c>
      <c r="F35" s="33">
        <f t="shared" si="0"/>
        <v>312.74060000000003</v>
      </c>
    </row>
    <row r="36" spans="1:6" ht="12.75">
      <c r="A36" s="31">
        <v>1991</v>
      </c>
      <c r="B36" s="36">
        <v>21.712036</v>
      </c>
      <c r="C36" s="36">
        <v>81.327882</v>
      </c>
      <c r="D36" s="36">
        <v>97.377951</v>
      </c>
      <c r="E36" s="36">
        <v>112.816397</v>
      </c>
      <c r="F36" s="33">
        <f t="shared" si="0"/>
        <v>313.234266</v>
      </c>
    </row>
    <row r="37" spans="1:6" ht="12.75">
      <c r="A37" s="31">
        <v>1992</v>
      </c>
      <c r="B37" s="36">
        <v>22.023716</v>
      </c>
      <c r="C37" s="36">
        <v>82.722948</v>
      </c>
      <c r="D37" s="36">
        <v>95.530724</v>
      </c>
      <c r="E37" s="36">
        <v>110.855427</v>
      </c>
      <c r="F37" s="33">
        <f t="shared" si="0"/>
        <v>311.13281500000005</v>
      </c>
    </row>
    <row r="38" spans="1:6" ht="12.75">
      <c r="A38" s="31">
        <v>1993</v>
      </c>
      <c r="B38" s="36">
        <v>22.216703</v>
      </c>
      <c r="C38" s="36">
        <v>85.78332</v>
      </c>
      <c r="D38" s="36">
        <v>97.812093</v>
      </c>
      <c r="E38" s="36">
        <v>109.720499</v>
      </c>
      <c r="F38" s="33">
        <f aca="true" t="shared" si="1" ref="F38:F54">SUM(B38:E38)</f>
        <v>315.532615</v>
      </c>
    </row>
    <row r="39" spans="1:6" ht="12.75">
      <c r="A39" s="31">
        <v>1994</v>
      </c>
      <c r="B39" s="36">
        <v>22.562999</v>
      </c>
      <c r="C39" s="36">
        <v>90.908312</v>
      </c>
      <c r="D39" s="36">
        <v>105.990089</v>
      </c>
      <c r="E39" s="36">
        <v>111.679616</v>
      </c>
      <c r="F39" s="33">
        <f t="shared" si="1"/>
        <v>331.141016</v>
      </c>
    </row>
    <row r="40" spans="1:6" ht="12.75">
      <c r="A40" s="31">
        <v>1995</v>
      </c>
      <c r="B40" s="36">
        <v>22.926183</v>
      </c>
      <c r="C40" s="36">
        <v>100.555931</v>
      </c>
      <c r="D40" s="36">
        <v>123.394065</v>
      </c>
      <c r="E40" s="36">
        <v>117.445551</v>
      </c>
      <c r="F40" s="33">
        <f t="shared" si="1"/>
        <v>364.32173</v>
      </c>
    </row>
    <row r="41" spans="1:6" ht="12.75">
      <c r="A41" s="31">
        <v>1996</v>
      </c>
      <c r="B41" s="36">
        <v>23.595433</v>
      </c>
      <c r="C41" s="36">
        <v>99.458232</v>
      </c>
      <c r="D41" s="36">
        <v>149.911596</v>
      </c>
      <c r="E41" s="36">
        <v>127.630362</v>
      </c>
      <c r="F41" s="33">
        <f t="shared" si="1"/>
        <v>400.595623</v>
      </c>
    </row>
    <row r="42" spans="1:6" ht="12.75">
      <c r="A42" s="31">
        <v>1997</v>
      </c>
      <c r="B42" s="36">
        <v>21.731851</v>
      </c>
      <c r="C42" s="36">
        <v>90.835401</v>
      </c>
      <c r="D42" s="36">
        <v>123.467329</v>
      </c>
      <c r="E42" s="36">
        <v>114.125387</v>
      </c>
      <c r="F42" s="33">
        <f t="shared" si="1"/>
        <v>350.159968</v>
      </c>
    </row>
    <row r="43" spans="1:6" ht="12.75">
      <c r="A43" s="31">
        <v>1998</v>
      </c>
      <c r="B43" s="36">
        <v>22.553806</v>
      </c>
      <c r="C43" s="36">
        <v>99.435292</v>
      </c>
      <c r="D43" s="36">
        <v>135.116408</v>
      </c>
      <c r="E43" s="36">
        <v>120.956205</v>
      </c>
      <c r="F43" s="33">
        <f t="shared" si="1"/>
        <v>378.061711</v>
      </c>
    </row>
    <row r="44" spans="1:6" ht="12.75">
      <c r="A44" s="31">
        <v>1999</v>
      </c>
      <c r="B44" s="36">
        <v>22.674439</v>
      </c>
      <c r="C44" s="36">
        <v>101.912343</v>
      </c>
      <c r="D44" s="36">
        <v>141.920503</v>
      </c>
      <c r="E44" s="36">
        <v>127.352236</v>
      </c>
      <c r="F44" s="33">
        <f t="shared" si="1"/>
        <v>393.85952100000003</v>
      </c>
    </row>
    <row r="45" spans="1:6" ht="12.75">
      <c r="A45" s="31">
        <v>2000</v>
      </c>
      <c r="B45" s="36">
        <v>22.595017</v>
      </c>
      <c r="C45" s="36">
        <v>104.553559</v>
      </c>
      <c r="D45" s="36">
        <v>148.365699</v>
      </c>
      <c r="E45" s="36">
        <v>131.095105</v>
      </c>
      <c r="F45" s="33">
        <f t="shared" si="1"/>
        <v>406.60938</v>
      </c>
    </row>
    <row r="46" spans="1:6" ht="12.75">
      <c r="A46" s="31">
        <v>2001</v>
      </c>
      <c r="B46" s="36">
        <v>22.764781</v>
      </c>
      <c r="C46" s="36">
        <v>100.929433</v>
      </c>
      <c r="D46" s="36">
        <v>149.640917</v>
      </c>
      <c r="E46" s="36">
        <v>130.026217</v>
      </c>
      <c r="F46" s="33">
        <f t="shared" si="1"/>
        <v>403.361348</v>
      </c>
    </row>
    <row r="47" spans="1:6" ht="12.75">
      <c r="A47" s="31">
        <v>2002</v>
      </c>
      <c r="B47" s="36">
        <v>22.68962</v>
      </c>
      <c r="C47" s="36">
        <v>95.555476</v>
      </c>
      <c r="D47" s="36">
        <v>145.785066</v>
      </c>
      <c r="E47" s="36">
        <v>130.628215</v>
      </c>
      <c r="F47" s="33">
        <f t="shared" si="1"/>
        <v>394.65837700000003</v>
      </c>
    </row>
    <row r="48" spans="1:6" ht="12.75">
      <c r="A48" s="31">
        <v>2003</v>
      </c>
      <c r="B48" s="36">
        <v>22.729162</v>
      </c>
      <c r="C48" s="36">
        <v>93.099589</v>
      </c>
      <c r="D48" s="36">
        <v>148.567965</v>
      </c>
      <c r="E48" s="36">
        <v>133.997215</v>
      </c>
      <c r="F48" s="33">
        <f t="shared" si="1"/>
        <v>398.39393099999995</v>
      </c>
    </row>
    <row r="49" spans="1:6" ht="12.75">
      <c r="A49" s="31">
        <v>2004</v>
      </c>
      <c r="B49" s="36">
        <v>22.287212</v>
      </c>
      <c r="C49" s="36">
        <v>92.207458</v>
      </c>
      <c r="D49" s="36">
        <v>149.84385</v>
      </c>
      <c r="E49" s="36">
        <v>143.395223</v>
      </c>
      <c r="F49" s="33">
        <f t="shared" si="1"/>
        <v>407.733743</v>
      </c>
    </row>
    <row r="50" spans="1:6" ht="12.75">
      <c r="A50" s="31">
        <v>2005</v>
      </c>
      <c r="B50" s="36">
        <v>22.365381</v>
      </c>
      <c r="C50" s="36">
        <v>90.134331</v>
      </c>
      <c r="D50" s="36">
        <v>152.133731</v>
      </c>
      <c r="E50" s="36">
        <v>152.035223</v>
      </c>
      <c r="F50" s="33">
        <f t="shared" si="1"/>
        <v>416.66866600000003</v>
      </c>
    </row>
    <row r="51" spans="1:6" ht="12.75">
      <c r="A51" s="31">
        <v>2006</v>
      </c>
      <c r="B51" s="36">
        <v>22.498838</v>
      </c>
      <c r="C51" s="36">
        <v>87.548391</v>
      </c>
      <c r="D51" s="36">
        <v>146.781707</v>
      </c>
      <c r="E51" s="36">
        <v>151.337205</v>
      </c>
      <c r="F51" s="33">
        <f t="shared" si="1"/>
        <v>408.16614100000004</v>
      </c>
    </row>
    <row r="52" spans="1:6" ht="12.75">
      <c r="A52" s="31">
        <v>2007</v>
      </c>
      <c r="B52" s="36">
        <v>22.720762</v>
      </c>
      <c r="C52" s="36">
        <v>82.072749</v>
      </c>
      <c r="D52" s="36">
        <v>137.862257</v>
      </c>
      <c r="E52" s="36">
        <v>146.018206</v>
      </c>
      <c r="F52" s="33">
        <f t="shared" si="1"/>
        <v>388.673974</v>
      </c>
    </row>
    <row r="53" spans="1:6" ht="12.75">
      <c r="A53" s="31">
        <v>2008</v>
      </c>
      <c r="B53" s="36">
        <v>23.271909</v>
      </c>
      <c r="C53" s="36">
        <v>82.623951</v>
      </c>
      <c r="D53" s="36">
        <v>149.376747</v>
      </c>
      <c r="E53" s="36">
        <v>136.436206</v>
      </c>
      <c r="F53" s="33">
        <f t="shared" si="1"/>
        <v>391.70881299999996</v>
      </c>
    </row>
    <row r="54" spans="1:6" ht="12.75">
      <c r="A54" s="29">
        <v>2009</v>
      </c>
      <c r="B54" s="37">
        <v>23.703909</v>
      </c>
      <c r="C54" s="37">
        <v>92.131951</v>
      </c>
      <c r="D54" s="37">
        <v>152.457739</v>
      </c>
      <c r="E54" s="37">
        <v>128.557206</v>
      </c>
      <c r="F54" s="35">
        <f t="shared" si="1"/>
        <v>396.850805</v>
      </c>
    </row>
    <row r="55" ht="12.75">
      <c r="A55" s="22"/>
    </row>
    <row r="56" spans="1:6" ht="12.75" customHeight="1">
      <c r="A56" s="89" t="s">
        <v>23</v>
      </c>
      <c r="B56" s="89"/>
      <c r="C56" s="89"/>
      <c r="D56" s="89"/>
      <c r="E56" s="89"/>
      <c r="F56" s="89"/>
    </row>
    <row r="57" spans="1:6" ht="12.75">
      <c r="A57" s="89"/>
      <c r="B57" s="89"/>
      <c r="C57" s="89"/>
      <c r="D57" s="89"/>
      <c r="E57" s="89"/>
      <c r="F57" s="89"/>
    </row>
    <row r="59" spans="1:6" ht="12.75">
      <c r="A59" s="90" t="s">
        <v>2</v>
      </c>
      <c r="B59" s="91"/>
      <c r="C59" s="91"/>
      <c r="D59" s="91"/>
      <c r="E59" s="91"/>
      <c r="F59" s="91"/>
    </row>
    <row r="60" spans="1:6" ht="12.75">
      <c r="A60" s="91"/>
      <c r="B60" s="91"/>
      <c r="C60" s="91"/>
      <c r="D60" s="91"/>
      <c r="E60" s="91"/>
      <c r="F60" s="91"/>
    </row>
    <row r="61" spans="1:6" ht="12.75">
      <c r="A61" s="91"/>
      <c r="B61" s="91"/>
      <c r="C61" s="91"/>
      <c r="D61" s="91"/>
      <c r="E61" s="91"/>
      <c r="F61" s="91"/>
    </row>
    <row r="62" spans="1:6" ht="12.75">
      <c r="A62" s="91"/>
      <c r="B62" s="91"/>
      <c r="C62" s="91"/>
      <c r="D62" s="91"/>
      <c r="E62" s="91"/>
      <c r="F62" s="91"/>
    </row>
  </sheetData>
  <mergeCells count="4">
    <mergeCell ref="B4:F4"/>
    <mergeCell ref="A56:F57"/>
    <mergeCell ref="A59:F62"/>
    <mergeCell ref="A1:D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F6:F5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F61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4" customWidth="1"/>
    <col min="2" max="5" width="12.421875" style="0" customWidth="1"/>
    <col min="6" max="6" width="12.8515625" style="0" customWidth="1"/>
  </cols>
  <sheetData>
    <row r="1" spans="1:5" ht="12.75">
      <c r="A1" s="92" t="s">
        <v>77</v>
      </c>
      <c r="B1" s="92"/>
      <c r="C1" s="92"/>
      <c r="D1" s="92"/>
      <c r="E1" s="14"/>
    </row>
    <row r="2" spans="1:5" ht="12.75">
      <c r="A2" s="22"/>
      <c r="B2" s="14"/>
      <c r="C2" s="14"/>
      <c r="D2" s="14"/>
      <c r="E2" s="14"/>
    </row>
    <row r="3" spans="1:6" ht="12.75">
      <c r="A3" s="29" t="s">
        <v>0</v>
      </c>
      <c r="B3" s="30" t="s">
        <v>25</v>
      </c>
      <c r="C3" s="30" t="s">
        <v>4</v>
      </c>
      <c r="D3" s="30" t="s">
        <v>5</v>
      </c>
      <c r="E3" s="30" t="s">
        <v>6</v>
      </c>
      <c r="F3" s="30" t="s">
        <v>7</v>
      </c>
    </row>
    <row r="4" spans="1:6" ht="12.75">
      <c r="A4" s="31"/>
      <c r="B4" s="93" t="s">
        <v>8</v>
      </c>
      <c r="C4" s="93"/>
      <c r="D4" s="93"/>
      <c r="E4" s="93"/>
      <c r="F4" s="93"/>
    </row>
    <row r="5" spans="2:5" ht="12.75">
      <c r="B5" s="16"/>
      <c r="C5" s="16"/>
      <c r="D5" s="16"/>
      <c r="E5" s="16"/>
    </row>
    <row r="6" spans="1:6" ht="12.75">
      <c r="A6" s="31">
        <v>1961</v>
      </c>
      <c r="B6" s="36">
        <v>0.247</v>
      </c>
      <c r="C6" s="36">
        <v>6.023</v>
      </c>
      <c r="D6" s="36">
        <v>12.531</v>
      </c>
      <c r="E6" s="36">
        <v>31.832</v>
      </c>
      <c r="F6" s="33">
        <f aca="true" t="shared" si="0" ref="F6:F53">SUM(B6:E6)</f>
        <v>50.633</v>
      </c>
    </row>
    <row r="7" spans="1:6" ht="12.75">
      <c r="A7" s="31">
        <v>1962</v>
      </c>
      <c r="B7" s="36">
        <v>0.26</v>
      </c>
      <c r="C7" s="36">
        <v>6.073</v>
      </c>
      <c r="D7" s="36">
        <v>15.887</v>
      </c>
      <c r="E7" s="36">
        <v>30.72</v>
      </c>
      <c r="F7" s="33">
        <f t="shared" si="0"/>
        <v>52.94</v>
      </c>
    </row>
    <row r="8" spans="1:6" ht="12.75">
      <c r="A8" s="31">
        <v>1963</v>
      </c>
      <c r="B8" s="36">
        <v>0.23</v>
      </c>
      <c r="C8" s="36">
        <v>5.2</v>
      </c>
      <c r="D8" s="36">
        <v>13.5</v>
      </c>
      <c r="E8" s="36">
        <v>29.5</v>
      </c>
      <c r="F8" s="33">
        <f t="shared" si="0"/>
        <v>48.43</v>
      </c>
    </row>
    <row r="9" spans="1:6" ht="12.75">
      <c r="A9" s="31">
        <v>1964</v>
      </c>
      <c r="B9" s="36">
        <v>0.25</v>
      </c>
      <c r="C9" s="36">
        <v>5</v>
      </c>
      <c r="D9" s="36">
        <v>13</v>
      </c>
      <c r="E9" s="36">
        <v>30</v>
      </c>
      <c r="F9" s="33">
        <f t="shared" si="0"/>
        <v>48.25</v>
      </c>
    </row>
    <row r="10" spans="1:6" ht="12.75">
      <c r="A10" s="31">
        <v>1965</v>
      </c>
      <c r="B10" s="36">
        <v>0.25</v>
      </c>
      <c r="C10" s="36">
        <v>5</v>
      </c>
      <c r="D10" s="36">
        <v>13</v>
      </c>
      <c r="E10" s="36">
        <v>30</v>
      </c>
      <c r="F10" s="33">
        <f t="shared" si="0"/>
        <v>48.25</v>
      </c>
    </row>
    <row r="11" spans="1:6" ht="12.75">
      <c r="A11" s="31">
        <v>1966</v>
      </c>
      <c r="B11" s="36">
        <v>0.25</v>
      </c>
      <c r="C11" s="36">
        <v>4.9</v>
      </c>
      <c r="D11" s="36">
        <v>13</v>
      </c>
      <c r="E11" s="36">
        <v>28.99</v>
      </c>
      <c r="F11" s="33">
        <f t="shared" si="0"/>
        <v>47.14</v>
      </c>
    </row>
    <row r="12" spans="1:6" ht="12.75">
      <c r="A12" s="31">
        <v>1967</v>
      </c>
      <c r="B12" s="36">
        <v>0.256</v>
      </c>
      <c r="C12" s="36">
        <v>4.946</v>
      </c>
      <c r="D12" s="36">
        <v>13.329</v>
      </c>
      <c r="E12" s="36">
        <v>30.467008</v>
      </c>
      <c r="F12" s="33">
        <f t="shared" si="0"/>
        <v>48.998008</v>
      </c>
    </row>
    <row r="13" spans="1:6" ht="12.75">
      <c r="A13" s="31">
        <v>1968</v>
      </c>
      <c r="B13" s="36">
        <v>0.26</v>
      </c>
      <c r="C13" s="36">
        <v>4.971</v>
      </c>
      <c r="D13" s="36">
        <v>13.388</v>
      </c>
      <c r="E13" s="36">
        <v>31.13</v>
      </c>
      <c r="F13" s="33">
        <f t="shared" si="0"/>
        <v>49.748999999999995</v>
      </c>
    </row>
    <row r="14" spans="1:6" ht="12.75">
      <c r="A14" s="31">
        <v>1969</v>
      </c>
      <c r="B14" s="36">
        <v>0.24</v>
      </c>
      <c r="C14" s="36">
        <v>5.1</v>
      </c>
      <c r="D14" s="36">
        <v>13.5</v>
      </c>
      <c r="E14" s="36">
        <v>30</v>
      </c>
      <c r="F14" s="33">
        <f t="shared" si="0"/>
        <v>48.84</v>
      </c>
    </row>
    <row r="15" spans="1:6" ht="12.75">
      <c r="A15" s="31">
        <v>1970</v>
      </c>
      <c r="B15" s="36">
        <v>0.24</v>
      </c>
      <c r="C15" s="36">
        <v>5.3</v>
      </c>
      <c r="D15" s="36">
        <v>13.7</v>
      </c>
      <c r="E15" s="36">
        <v>29.5</v>
      </c>
      <c r="F15" s="33">
        <f t="shared" si="0"/>
        <v>48.739999999999995</v>
      </c>
    </row>
    <row r="16" spans="1:6" ht="12.75">
      <c r="A16" s="31">
        <v>1971</v>
      </c>
      <c r="B16" s="36">
        <v>0.23</v>
      </c>
      <c r="C16" s="36">
        <v>5.516</v>
      </c>
      <c r="D16" s="36">
        <v>13.95</v>
      </c>
      <c r="E16" s="36">
        <v>29</v>
      </c>
      <c r="F16" s="33">
        <f t="shared" si="0"/>
        <v>48.696</v>
      </c>
    </row>
    <row r="17" spans="1:6" ht="12.75">
      <c r="A17" s="31">
        <v>1972</v>
      </c>
      <c r="B17" s="36">
        <v>0.24</v>
      </c>
      <c r="C17" s="36">
        <v>5.607</v>
      </c>
      <c r="D17" s="36">
        <v>13.46</v>
      </c>
      <c r="E17" s="36">
        <v>28.5</v>
      </c>
      <c r="F17" s="33">
        <f t="shared" si="0"/>
        <v>47.807</v>
      </c>
    </row>
    <row r="18" spans="1:6" ht="12.75">
      <c r="A18" s="31">
        <v>1973</v>
      </c>
      <c r="B18" s="36">
        <v>0.22</v>
      </c>
      <c r="C18" s="36">
        <v>5.82</v>
      </c>
      <c r="D18" s="36">
        <v>14.192</v>
      </c>
      <c r="E18" s="36">
        <v>27.819008</v>
      </c>
      <c r="F18" s="33">
        <f t="shared" si="0"/>
        <v>48.051007999999996</v>
      </c>
    </row>
    <row r="19" spans="1:6" ht="12.75">
      <c r="A19" s="31">
        <v>1974</v>
      </c>
      <c r="B19" s="36">
        <v>0.236</v>
      </c>
      <c r="C19" s="36">
        <v>5.856</v>
      </c>
      <c r="D19" s="36">
        <v>14.289</v>
      </c>
      <c r="E19" s="36">
        <v>28.771008</v>
      </c>
      <c r="F19" s="33">
        <f t="shared" si="0"/>
        <v>49.152007999999995</v>
      </c>
    </row>
    <row r="20" spans="1:6" ht="12.75">
      <c r="A20" s="31">
        <v>1975</v>
      </c>
      <c r="B20" s="36">
        <v>0.248132</v>
      </c>
      <c r="C20" s="36">
        <v>5.625</v>
      </c>
      <c r="D20" s="36">
        <v>15.055882</v>
      </c>
      <c r="E20" s="36">
        <v>28.085536</v>
      </c>
      <c r="F20" s="33">
        <f t="shared" si="0"/>
        <v>49.01455</v>
      </c>
    </row>
    <row r="21" spans="1:6" ht="12.75">
      <c r="A21" s="31">
        <v>1976</v>
      </c>
      <c r="B21" s="36">
        <v>0.24</v>
      </c>
      <c r="C21" s="36">
        <v>5.6</v>
      </c>
      <c r="D21" s="36">
        <v>16</v>
      </c>
      <c r="E21" s="36">
        <v>30</v>
      </c>
      <c r="F21" s="33">
        <f t="shared" si="0"/>
        <v>51.84</v>
      </c>
    </row>
    <row r="22" spans="1:6" ht="12.75">
      <c r="A22" s="31">
        <v>1977</v>
      </c>
      <c r="B22" s="36">
        <v>0.225</v>
      </c>
      <c r="C22" s="36">
        <v>5.518</v>
      </c>
      <c r="D22" s="36">
        <v>16.67</v>
      </c>
      <c r="E22" s="36">
        <v>31.872</v>
      </c>
      <c r="F22" s="33">
        <f t="shared" si="0"/>
        <v>54.285</v>
      </c>
    </row>
    <row r="23" spans="1:6" ht="12.75">
      <c r="A23" s="31">
        <v>1978</v>
      </c>
      <c r="B23" s="36">
        <v>0.22</v>
      </c>
      <c r="C23" s="36">
        <v>5.425</v>
      </c>
      <c r="D23" s="36">
        <v>16.5</v>
      </c>
      <c r="E23" s="36">
        <v>35.952</v>
      </c>
      <c r="F23" s="33">
        <f t="shared" si="0"/>
        <v>58.096999999999994</v>
      </c>
    </row>
    <row r="24" spans="1:6" ht="12.75">
      <c r="A24" s="31">
        <v>1979</v>
      </c>
      <c r="B24" s="36">
        <v>0.22</v>
      </c>
      <c r="C24" s="36">
        <v>5.399</v>
      </c>
      <c r="D24" s="36">
        <v>16.757</v>
      </c>
      <c r="E24" s="36">
        <v>35.219</v>
      </c>
      <c r="F24" s="33">
        <f t="shared" si="0"/>
        <v>57.595</v>
      </c>
    </row>
    <row r="25" spans="1:6" ht="12.75">
      <c r="A25" s="31">
        <v>1980</v>
      </c>
      <c r="B25" s="36">
        <v>0.24</v>
      </c>
      <c r="C25" s="36">
        <v>5.174</v>
      </c>
      <c r="D25" s="36">
        <v>17.358</v>
      </c>
      <c r="E25" s="36">
        <v>34.5</v>
      </c>
      <c r="F25" s="33">
        <f t="shared" si="0"/>
        <v>57.272000000000006</v>
      </c>
    </row>
    <row r="26" spans="1:6" ht="12.75">
      <c r="A26" s="31">
        <v>1981</v>
      </c>
      <c r="B26" s="36">
        <v>0.265516</v>
      </c>
      <c r="C26" s="36">
        <v>5.66072</v>
      </c>
      <c r="D26" s="36">
        <v>18</v>
      </c>
      <c r="E26" s="36">
        <v>34.5</v>
      </c>
      <c r="F26" s="33">
        <f t="shared" si="0"/>
        <v>58.426236</v>
      </c>
    </row>
    <row r="27" spans="1:6" ht="12.75">
      <c r="A27" s="31">
        <v>1982</v>
      </c>
      <c r="B27" s="36">
        <v>0.288</v>
      </c>
      <c r="C27" s="36">
        <v>5.103</v>
      </c>
      <c r="D27" s="36">
        <v>18.663</v>
      </c>
      <c r="E27" s="36">
        <v>34.604496</v>
      </c>
      <c r="F27" s="33">
        <f t="shared" si="0"/>
        <v>58.658496</v>
      </c>
    </row>
    <row r="28" spans="1:6" ht="12.75">
      <c r="A28" s="31">
        <v>1983</v>
      </c>
      <c r="B28" s="36">
        <v>0.315</v>
      </c>
      <c r="C28" s="36">
        <v>5.4</v>
      </c>
      <c r="D28" s="36">
        <v>20</v>
      </c>
      <c r="E28" s="36">
        <v>36</v>
      </c>
      <c r="F28" s="33">
        <f t="shared" si="0"/>
        <v>61.715</v>
      </c>
    </row>
    <row r="29" spans="1:6" ht="12.75">
      <c r="A29" s="31">
        <v>1984</v>
      </c>
      <c r="B29" s="36">
        <v>0.335</v>
      </c>
      <c r="C29" s="36">
        <v>5.8</v>
      </c>
      <c r="D29" s="36">
        <v>21</v>
      </c>
      <c r="E29" s="36">
        <v>38</v>
      </c>
      <c r="F29" s="33">
        <f t="shared" si="0"/>
        <v>65.13499999999999</v>
      </c>
    </row>
    <row r="30" spans="1:6" ht="12.75">
      <c r="A30" s="31">
        <v>1985</v>
      </c>
      <c r="B30" s="36">
        <v>0.36</v>
      </c>
      <c r="C30" s="36">
        <v>6.2</v>
      </c>
      <c r="D30" s="36">
        <v>22</v>
      </c>
      <c r="E30" s="36">
        <v>40</v>
      </c>
      <c r="F30" s="33">
        <f t="shared" si="0"/>
        <v>68.56</v>
      </c>
    </row>
    <row r="31" spans="1:6" ht="12.75">
      <c r="A31" s="31">
        <v>1986</v>
      </c>
      <c r="B31" s="36">
        <v>0.382293</v>
      </c>
      <c r="C31" s="36">
        <v>6.69112</v>
      </c>
      <c r="D31" s="36">
        <v>23.269072</v>
      </c>
      <c r="E31" s="36">
        <v>42.694624</v>
      </c>
      <c r="F31" s="33">
        <f t="shared" si="0"/>
        <v>73.037109</v>
      </c>
    </row>
    <row r="32" spans="1:6" ht="12.75">
      <c r="A32" s="31">
        <v>1987</v>
      </c>
      <c r="B32" s="36">
        <v>0.405</v>
      </c>
      <c r="C32" s="36">
        <v>6.5</v>
      </c>
      <c r="D32" s="36">
        <v>22.5</v>
      </c>
      <c r="E32" s="36">
        <v>41</v>
      </c>
      <c r="F32" s="33">
        <f t="shared" si="0"/>
        <v>70.405</v>
      </c>
    </row>
    <row r="33" spans="1:6" ht="12.75">
      <c r="A33" s="31">
        <v>1988</v>
      </c>
      <c r="B33" s="36">
        <v>0.435853</v>
      </c>
      <c r="C33" s="36">
        <v>6.368</v>
      </c>
      <c r="D33" s="36">
        <v>22.244</v>
      </c>
      <c r="E33" s="36">
        <v>40.665008</v>
      </c>
      <c r="F33" s="33">
        <f t="shared" si="0"/>
        <v>69.712861</v>
      </c>
    </row>
    <row r="34" spans="1:6" ht="12.75">
      <c r="A34" s="31">
        <v>1989</v>
      </c>
      <c r="B34" s="36">
        <v>0.436</v>
      </c>
      <c r="C34" s="36">
        <v>7.917747</v>
      </c>
      <c r="D34" s="36">
        <v>24.409312</v>
      </c>
      <c r="E34" s="36">
        <v>45</v>
      </c>
      <c r="F34" s="33">
        <f t="shared" si="0"/>
        <v>77.763059</v>
      </c>
    </row>
    <row r="35" spans="1:6" ht="12.75">
      <c r="A35" s="31">
        <v>1990</v>
      </c>
      <c r="B35" s="36">
        <v>0.44</v>
      </c>
      <c r="C35" s="36">
        <v>7.53212</v>
      </c>
      <c r="D35" s="36">
        <v>24.747728</v>
      </c>
      <c r="E35" s="36">
        <v>44.581392</v>
      </c>
      <c r="F35" s="33">
        <f t="shared" si="0"/>
        <v>77.30124</v>
      </c>
    </row>
    <row r="36" spans="1:6" ht="12.75">
      <c r="A36" s="31">
        <v>1991</v>
      </c>
      <c r="B36" s="36">
        <v>0.44</v>
      </c>
      <c r="C36" s="36">
        <v>6.69732</v>
      </c>
      <c r="D36" s="36">
        <v>24.747728</v>
      </c>
      <c r="E36" s="36">
        <v>44.681392</v>
      </c>
      <c r="F36" s="33">
        <f t="shared" si="0"/>
        <v>76.56644</v>
      </c>
    </row>
    <row r="37" spans="1:6" ht="12.75">
      <c r="A37" s="31">
        <v>1992</v>
      </c>
      <c r="B37" s="36">
        <v>0.44</v>
      </c>
      <c r="C37" s="36">
        <v>6.9</v>
      </c>
      <c r="D37" s="36">
        <v>24.9858</v>
      </c>
      <c r="E37" s="36">
        <v>46</v>
      </c>
      <c r="F37" s="33">
        <f t="shared" si="0"/>
        <v>78.3258</v>
      </c>
    </row>
    <row r="38" spans="1:6" ht="12.75">
      <c r="A38" s="31">
        <v>1993</v>
      </c>
      <c r="B38" s="36">
        <v>0.43</v>
      </c>
      <c r="C38" s="36">
        <v>7.99616</v>
      </c>
      <c r="D38" s="36">
        <v>25.754</v>
      </c>
      <c r="E38" s="36">
        <v>49.689</v>
      </c>
      <c r="F38" s="33">
        <f t="shared" si="0"/>
        <v>83.86916</v>
      </c>
    </row>
    <row r="39" spans="1:6" ht="12.75">
      <c r="A39" s="31">
        <v>1994</v>
      </c>
      <c r="B39" s="36">
        <v>0.438</v>
      </c>
      <c r="C39" s="36">
        <v>8.202</v>
      </c>
      <c r="D39" s="36">
        <v>25.757</v>
      </c>
      <c r="E39" s="36">
        <v>50.285</v>
      </c>
      <c r="F39" s="33">
        <f t="shared" si="0"/>
        <v>84.682</v>
      </c>
    </row>
    <row r="40" spans="1:6" ht="12.75">
      <c r="A40" s="31">
        <v>1995</v>
      </c>
      <c r="B40" s="36">
        <v>0.447</v>
      </c>
      <c r="C40" s="36">
        <v>8.347</v>
      </c>
      <c r="D40" s="36">
        <v>25.757</v>
      </c>
      <c r="E40" s="36">
        <v>50.889</v>
      </c>
      <c r="F40" s="33">
        <f t="shared" si="0"/>
        <v>85.44</v>
      </c>
    </row>
    <row r="41" spans="1:6" ht="12.75">
      <c r="A41" s="31">
        <v>1996</v>
      </c>
      <c r="B41" s="36">
        <v>0.456</v>
      </c>
      <c r="C41" s="36">
        <v>8.492</v>
      </c>
      <c r="D41" s="36">
        <v>25.757</v>
      </c>
      <c r="E41" s="36">
        <v>51.499</v>
      </c>
      <c r="F41" s="33">
        <f t="shared" si="0"/>
        <v>86.20400000000001</v>
      </c>
    </row>
    <row r="42" spans="1:6" ht="12.75">
      <c r="A42" s="31">
        <v>1997</v>
      </c>
      <c r="B42" s="36">
        <v>0.465</v>
      </c>
      <c r="C42" s="36">
        <v>8.638</v>
      </c>
      <c r="D42" s="36">
        <v>26</v>
      </c>
      <c r="E42" s="36">
        <v>52.117</v>
      </c>
      <c r="F42" s="33">
        <f t="shared" si="0"/>
        <v>87.22</v>
      </c>
    </row>
    <row r="43" spans="1:6" ht="12.75">
      <c r="A43" s="31">
        <v>1998</v>
      </c>
      <c r="B43" s="36">
        <v>0.474</v>
      </c>
      <c r="C43" s="36">
        <v>8.785</v>
      </c>
      <c r="D43" s="36">
        <v>25.757</v>
      </c>
      <c r="E43" s="36">
        <v>53.245</v>
      </c>
      <c r="F43" s="33">
        <f t="shared" si="0"/>
        <v>88.261</v>
      </c>
    </row>
    <row r="44" spans="1:6" ht="12.75">
      <c r="A44" s="31">
        <v>1999</v>
      </c>
      <c r="B44" s="36">
        <v>0.474</v>
      </c>
      <c r="C44" s="36">
        <v>8.04742</v>
      </c>
      <c r="D44" s="36">
        <v>25.757</v>
      </c>
      <c r="E44" s="36">
        <v>53.9</v>
      </c>
      <c r="F44" s="33">
        <f t="shared" si="0"/>
        <v>88.17842</v>
      </c>
    </row>
    <row r="45" spans="1:6" ht="12.75">
      <c r="A45" s="31">
        <v>2000</v>
      </c>
      <c r="B45" s="36">
        <v>0.4906</v>
      </c>
      <c r="C45" s="36">
        <v>8.2701</v>
      </c>
      <c r="D45" s="36">
        <v>25.757</v>
      </c>
      <c r="E45" s="36">
        <v>53.9</v>
      </c>
      <c r="F45" s="33">
        <f t="shared" si="0"/>
        <v>88.4177</v>
      </c>
    </row>
    <row r="46" spans="1:6" ht="12.75">
      <c r="A46" s="31">
        <v>2001</v>
      </c>
      <c r="B46" s="36">
        <v>0.5068</v>
      </c>
      <c r="C46" s="36">
        <v>8.5</v>
      </c>
      <c r="D46" s="36">
        <v>25.757</v>
      </c>
      <c r="E46" s="36">
        <v>53.9</v>
      </c>
      <c r="F46" s="33">
        <f t="shared" si="0"/>
        <v>88.66380000000001</v>
      </c>
    </row>
    <row r="47" spans="1:6" ht="12.75">
      <c r="A47" s="31">
        <v>2002</v>
      </c>
      <c r="B47" s="36">
        <v>0.5235</v>
      </c>
      <c r="C47" s="36">
        <v>7.445</v>
      </c>
      <c r="D47" s="36">
        <v>25.757</v>
      </c>
      <c r="E47" s="36">
        <v>51.701</v>
      </c>
      <c r="F47" s="33">
        <f t="shared" si="0"/>
        <v>85.4265</v>
      </c>
    </row>
    <row r="48" spans="1:6" ht="12.75">
      <c r="A48" s="31">
        <v>2003</v>
      </c>
      <c r="B48" s="36">
        <v>0.54</v>
      </c>
      <c r="C48" s="36">
        <v>7.335</v>
      </c>
      <c r="D48" s="36">
        <v>25.679</v>
      </c>
      <c r="E48" s="36">
        <v>51.959</v>
      </c>
      <c r="F48" s="33">
        <f t="shared" si="0"/>
        <v>85.513</v>
      </c>
    </row>
    <row r="49" spans="1:6" ht="12.75">
      <c r="A49" s="31">
        <v>2004</v>
      </c>
      <c r="B49" s="36">
        <v>0.56</v>
      </c>
      <c r="C49" s="36">
        <v>7.631</v>
      </c>
      <c r="D49" s="36">
        <v>25.756</v>
      </c>
      <c r="E49" s="36">
        <v>52.215</v>
      </c>
      <c r="F49" s="33">
        <f t="shared" si="0"/>
        <v>86.162</v>
      </c>
    </row>
    <row r="50" spans="1:6" ht="12.75">
      <c r="A50" s="31">
        <v>2005</v>
      </c>
      <c r="B50" s="36">
        <v>0.58</v>
      </c>
      <c r="C50" s="36">
        <v>7.819</v>
      </c>
      <c r="D50" s="36">
        <v>25.807</v>
      </c>
      <c r="E50" s="36">
        <v>52.219</v>
      </c>
      <c r="F50" s="33">
        <f t="shared" si="0"/>
        <v>86.425</v>
      </c>
    </row>
    <row r="51" spans="1:6" ht="12.75">
      <c r="A51" s="31">
        <v>2006</v>
      </c>
      <c r="B51" s="36">
        <v>0.6</v>
      </c>
      <c r="C51" s="36">
        <v>7.892</v>
      </c>
      <c r="D51" s="36">
        <v>25.833</v>
      </c>
      <c r="E51" s="36">
        <v>52.219</v>
      </c>
      <c r="F51" s="33">
        <f t="shared" si="0"/>
        <v>86.54400000000001</v>
      </c>
    </row>
    <row r="52" spans="1:6" ht="12.75">
      <c r="A52" s="31">
        <v>2007</v>
      </c>
      <c r="B52" s="36">
        <v>0.62</v>
      </c>
      <c r="C52" s="36">
        <v>7.609</v>
      </c>
      <c r="D52" s="36">
        <v>25.531</v>
      </c>
      <c r="E52" s="36">
        <v>53.8</v>
      </c>
      <c r="F52" s="33">
        <f t="shared" si="0"/>
        <v>87.56</v>
      </c>
    </row>
    <row r="53" spans="1:6" ht="12.75">
      <c r="A53" s="29">
        <v>2008</v>
      </c>
      <c r="B53" s="37">
        <v>0.63</v>
      </c>
      <c r="C53" s="37">
        <v>7.61</v>
      </c>
      <c r="D53" s="37">
        <v>25.3</v>
      </c>
      <c r="E53" s="37">
        <v>53.8</v>
      </c>
      <c r="F53" s="35">
        <f t="shared" si="0"/>
        <v>87.34</v>
      </c>
    </row>
    <row r="54" ht="12.75">
      <c r="A54" s="22"/>
    </row>
    <row r="55" spans="1:6" ht="12.75" customHeight="1">
      <c r="A55" s="89" t="s">
        <v>23</v>
      </c>
      <c r="B55" s="89"/>
      <c r="C55" s="89"/>
      <c r="D55" s="89"/>
      <c r="E55" s="89"/>
      <c r="F55" s="89"/>
    </row>
    <row r="56" spans="1:6" ht="12.75">
      <c r="A56" s="89"/>
      <c r="B56" s="89"/>
      <c r="C56" s="89"/>
      <c r="D56" s="89"/>
      <c r="E56" s="89"/>
      <c r="F56" s="89"/>
    </row>
    <row r="58" spans="1:6" ht="12.75">
      <c r="A58" s="90" t="s">
        <v>2</v>
      </c>
      <c r="B58" s="91"/>
      <c r="C58" s="91"/>
      <c r="D58" s="91"/>
      <c r="E58" s="91"/>
      <c r="F58" s="91"/>
    </row>
    <row r="59" spans="1:6" ht="12.75">
      <c r="A59" s="91"/>
      <c r="B59" s="91"/>
      <c r="C59" s="91"/>
      <c r="D59" s="91"/>
      <c r="E59" s="91"/>
      <c r="F59" s="91"/>
    </row>
    <row r="60" spans="1:6" ht="12.75">
      <c r="A60" s="91"/>
      <c r="B60" s="91"/>
      <c r="C60" s="91"/>
      <c r="D60" s="91"/>
      <c r="E60" s="91"/>
      <c r="F60" s="91"/>
    </row>
    <row r="61" spans="1:6" ht="12.75">
      <c r="A61" s="91"/>
      <c r="B61" s="91"/>
      <c r="C61" s="91"/>
      <c r="D61" s="91"/>
      <c r="E61" s="91"/>
      <c r="F61" s="91"/>
    </row>
  </sheetData>
  <mergeCells count="4">
    <mergeCell ref="B4:F4"/>
    <mergeCell ref="A55:F56"/>
    <mergeCell ref="A58:F61"/>
    <mergeCell ref="A1:D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5" man="1"/>
  </rowBreaks>
  <ignoredErrors>
    <ignoredError sqref="F6:F5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F61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4" customWidth="1"/>
    <col min="2" max="4" width="12.421875" style="0" customWidth="1"/>
    <col min="5" max="5" width="12.8515625" style="0" customWidth="1"/>
  </cols>
  <sheetData>
    <row r="1" spans="1:4" ht="12.75">
      <c r="A1" s="92" t="s">
        <v>79</v>
      </c>
      <c r="B1" s="92"/>
      <c r="C1" s="92"/>
      <c r="D1" s="91"/>
    </row>
    <row r="2" spans="1:4" ht="12.75">
      <c r="A2" s="22"/>
      <c r="B2" s="14"/>
      <c r="C2" s="14"/>
      <c r="D2" s="14"/>
    </row>
    <row r="3" spans="1:5" ht="12.75">
      <c r="A3" s="29" t="s">
        <v>0</v>
      </c>
      <c r="B3" s="30" t="s">
        <v>4</v>
      </c>
      <c r="C3" s="30" t="s">
        <v>5</v>
      </c>
      <c r="D3" s="30" t="s">
        <v>6</v>
      </c>
      <c r="E3" s="30" t="s">
        <v>7</v>
      </c>
    </row>
    <row r="4" spans="1:5" ht="12.75">
      <c r="A4" s="44"/>
      <c r="B4" s="88" t="s">
        <v>8</v>
      </c>
      <c r="C4" s="88"/>
      <c r="D4" s="88"/>
      <c r="E4" s="88"/>
    </row>
    <row r="5" spans="2:4" ht="12.75">
      <c r="B5" s="16"/>
      <c r="C5" s="16"/>
      <c r="D5" s="16"/>
    </row>
    <row r="6" spans="1:5" ht="12.75">
      <c r="A6" s="31">
        <v>1961</v>
      </c>
      <c r="B6" s="36">
        <v>6.028</v>
      </c>
      <c r="C6" s="36">
        <v>0.623</v>
      </c>
      <c r="D6" s="36">
        <v>1.019</v>
      </c>
      <c r="E6" s="33">
        <f aca="true" t="shared" si="0" ref="E6:E53">SUM(B6:D6)</f>
        <v>7.67</v>
      </c>
    </row>
    <row r="7" spans="1:5" ht="12.75">
      <c r="A7" s="31">
        <v>1962</v>
      </c>
      <c r="B7" s="36">
        <v>6.311</v>
      </c>
      <c r="C7" s="36">
        <v>0.758</v>
      </c>
      <c r="D7" s="36">
        <v>1.165</v>
      </c>
      <c r="E7" s="33">
        <f t="shared" si="0"/>
        <v>8.234</v>
      </c>
    </row>
    <row r="8" spans="1:5" ht="12.75">
      <c r="A8" s="31">
        <v>1963</v>
      </c>
      <c r="B8" s="36">
        <v>6.627</v>
      </c>
      <c r="C8" s="36">
        <v>0.917</v>
      </c>
      <c r="D8" s="36">
        <v>1.341</v>
      </c>
      <c r="E8" s="33">
        <f t="shared" si="0"/>
        <v>8.885</v>
      </c>
    </row>
    <row r="9" spans="1:5" ht="12.75">
      <c r="A9" s="31">
        <v>1964</v>
      </c>
      <c r="B9" s="36">
        <v>6.946</v>
      </c>
      <c r="C9" s="36">
        <v>1.113</v>
      </c>
      <c r="D9" s="36">
        <v>1.544</v>
      </c>
      <c r="E9" s="33">
        <f t="shared" si="0"/>
        <v>9.603</v>
      </c>
    </row>
    <row r="10" spans="1:5" ht="12.75">
      <c r="A10" s="31">
        <v>1965</v>
      </c>
      <c r="B10" s="36">
        <v>7.236</v>
      </c>
      <c r="C10" s="36">
        <v>1.336</v>
      </c>
      <c r="D10" s="36">
        <v>1.751</v>
      </c>
      <c r="E10" s="33">
        <f t="shared" si="0"/>
        <v>10.322999999999999</v>
      </c>
    </row>
    <row r="11" spans="1:5" ht="12.75">
      <c r="A11" s="31">
        <v>1966</v>
      </c>
      <c r="B11" s="36">
        <v>7.516</v>
      </c>
      <c r="C11" s="36">
        <v>1.595</v>
      </c>
      <c r="D11" s="36">
        <v>1.982</v>
      </c>
      <c r="E11" s="33">
        <f t="shared" si="0"/>
        <v>11.093</v>
      </c>
    </row>
    <row r="12" spans="1:5" ht="12.75">
      <c r="A12" s="31">
        <v>1967</v>
      </c>
      <c r="B12" s="36">
        <v>7.828</v>
      </c>
      <c r="C12" s="36">
        <v>1.903</v>
      </c>
      <c r="D12" s="36">
        <v>2.241</v>
      </c>
      <c r="E12" s="33">
        <f t="shared" si="0"/>
        <v>11.972</v>
      </c>
    </row>
    <row r="13" spans="1:5" ht="12.75">
      <c r="A13" s="31">
        <v>1968</v>
      </c>
      <c r="B13" s="36">
        <v>8.19</v>
      </c>
      <c r="C13" s="36">
        <v>2.267</v>
      </c>
      <c r="D13" s="36">
        <v>2.513</v>
      </c>
      <c r="E13" s="33">
        <f t="shared" si="0"/>
        <v>12.969999999999999</v>
      </c>
    </row>
    <row r="14" spans="1:5" ht="12.75">
      <c r="A14" s="31">
        <v>1969</v>
      </c>
      <c r="B14" s="36">
        <v>8.578</v>
      </c>
      <c r="C14" s="36">
        <v>2.732</v>
      </c>
      <c r="D14" s="36">
        <v>2.868</v>
      </c>
      <c r="E14" s="33">
        <f t="shared" si="0"/>
        <v>14.177999999999999</v>
      </c>
    </row>
    <row r="15" spans="1:5" ht="12.75">
      <c r="A15" s="31">
        <v>1970</v>
      </c>
      <c r="B15" s="36">
        <v>8.887</v>
      </c>
      <c r="C15" s="36">
        <v>3.151</v>
      </c>
      <c r="D15" s="36">
        <v>3.219</v>
      </c>
      <c r="E15" s="33">
        <f t="shared" si="0"/>
        <v>15.257</v>
      </c>
    </row>
    <row r="16" spans="1:5" ht="12.75">
      <c r="A16" s="31">
        <v>1971</v>
      </c>
      <c r="B16" s="36">
        <v>9.203</v>
      </c>
      <c r="C16" s="36">
        <v>3.673</v>
      </c>
      <c r="D16" s="36">
        <v>3.578</v>
      </c>
      <c r="E16" s="33">
        <f t="shared" si="0"/>
        <v>16.454</v>
      </c>
    </row>
    <row r="17" spans="1:5" ht="12.75">
      <c r="A17" s="31">
        <v>1972</v>
      </c>
      <c r="B17" s="36">
        <v>9.55</v>
      </c>
      <c r="C17" s="36">
        <v>4.304</v>
      </c>
      <c r="D17" s="36">
        <v>4.022</v>
      </c>
      <c r="E17" s="33">
        <f t="shared" si="0"/>
        <v>17.876</v>
      </c>
    </row>
    <row r="18" spans="1:5" ht="12.75">
      <c r="A18" s="31">
        <v>1973</v>
      </c>
      <c r="B18" s="36">
        <v>9.975</v>
      </c>
      <c r="C18" s="36">
        <v>4.977</v>
      </c>
      <c r="D18" s="36">
        <v>4.485</v>
      </c>
      <c r="E18" s="33">
        <f t="shared" si="0"/>
        <v>19.437</v>
      </c>
    </row>
    <row r="19" spans="1:5" ht="12.75">
      <c r="A19" s="31">
        <v>1974</v>
      </c>
      <c r="B19" s="36">
        <v>10.253</v>
      </c>
      <c r="C19" s="36">
        <v>5.607</v>
      </c>
      <c r="D19" s="36">
        <v>4.94</v>
      </c>
      <c r="E19" s="33">
        <f t="shared" si="0"/>
        <v>20.8</v>
      </c>
    </row>
    <row r="20" spans="1:5" ht="12.75">
      <c r="A20" s="31">
        <v>1975</v>
      </c>
      <c r="B20" s="36">
        <v>10.548</v>
      </c>
      <c r="C20" s="36">
        <v>6.344</v>
      </c>
      <c r="D20" s="36">
        <v>5.379</v>
      </c>
      <c r="E20" s="33">
        <f t="shared" si="0"/>
        <v>22.271</v>
      </c>
    </row>
    <row r="21" spans="1:5" ht="12.75">
      <c r="A21" s="31">
        <v>1976</v>
      </c>
      <c r="B21" s="36">
        <v>10.962</v>
      </c>
      <c r="C21" s="36">
        <v>7.337</v>
      </c>
      <c r="D21" s="36">
        <v>5.97</v>
      </c>
      <c r="E21" s="33">
        <f t="shared" si="0"/>
        <v>24.269</v>
      </c>
    </row>
    <row r="22" spans="1:5" ht="12.75">
      <c r="A22" s="31">
        <v>1977</v>
      </c>
      <c r="B22" s="36">
        <v>11.223</v>
      </c>
      <c r="C22" s="36">
        <v>8.277</v>
      </c>
      <c r="D22" s="36">
        <v>6.523</v>
      </c>
      <c r="E22" s="33">
        <f t="shared" si="0"/>
        <v>26.023</v>
      </c>
    </row>
    <row r="23" spans="1:5" ht="12.75">
      <c r="A23" s="31">
        <v>1978</v>
      </c>
      <c r="B23" s="36">
        <v>11.576</v>
      </c>
      <c r="C23" s="36">
        <v>9.201</v>
      </c>
      <c r="D23" s="36">
        <v>7.041</v>
      </c>
      <c r="E23" s="33">
        <f t="shared" si="0"/>
        <v>27.818</v>
      </c>
    </row>
    <row r="24" spans="1:5" ht="12.75">
      <c r="A24" s="31">
        <v>1979</v>
      </c>
      <c r="B24" s="36">
        <v>11.877</v>
      </c>
      <c r="C24" s="36">
        <v>10.266</v>
      </c>
      <c r="D24" s="36">
        <v>7.54</v>
      </c>
      <c r="E24" s="33">
        <f t="shared" si="0"/>
        <v>29.683</v>
      </c>
    </row>
    <row r="25" spans="1:5" ht="12.75">
      <c r="A25" s="31">
        <v>1980</v>
      </c>
      <c r="B25" s="36">
        <v>12.108</v>
      </c>
      <c r="C25" s="36">
        <v>11.297</v>
      </c>
      <c r="D25" s="36">
        <v>8.05</v>
      </c>
      <c r="E25" s="33">
        <f t="shared" si="0"/>
        <v>31.455000000000002</v>
      </c>
    </row>
    <row r="26" spans="1:5" ht="12.75">
      <c r="A26" s="31">
        <v>1981</v>
      </c>
      <c r="B26" s="36">
        <v>12.214</v>
      </c>
      <c r="C26" s="36">
        <v>12.328</v>
      </c>
      <c r="D26" s="36">
        <v>8.475</v>
      </c>
      <c r="E26" s="33">
        <f t="shared" si="0"/>
        <v>33.017</v>
      </c>
    </row>
    <row r="27" spans="1:5" ht="12.75">
      <c r="A27" s="31">
        <v>1982</v>
      </c>
      <c r="B27" s="36">
        <v>12.386</v>
      </c>
      <c r="C27" s="36">
        <v>13.68</v>
      </c>
      <c r="D27" s="36">
        <v>8.943</v>
      </c>
      <c r="E27" s="33">
        <f t="shared" si="0"/>
        <v>35.009</v>
      </c>
    </row>
    <row r="28" spans="1:5" ht="12.75">
      <c r="A28" s="31">
        <v>1983</v>
      </c>
      <c r="B28" s="36">
        <v>12.584</v>
      </c>
      <c r="C28" s="36">
        <v>14.822</v>
      </c>
      <c r="D28" s="36">
        <v>9.411</v>
      </c>
      <c r="E28" s="33">
        <f t="shared" si="0"/>
        <v>36.817</v>
      </c>
    </row>
    <row r="29" spans="1:5" ht="12.75">
      <c r="A29" s="31">
        <v>1984</v>
      </c>
      <c r="B29" s="36">
        <v>12.702</v>
      </c>
      <c r="C29" s="36">
        <v>15.962</v>
      </c>
      <c r="D29" s="36">
        <v>9.815</v>
      </c>
      <c r="E29" s="33">
        <f t="shared" si="0"/>
        <v>38.479</v>
      </c>
    </row>
    <row r="30" spans="1:5" ht="12.75">
      <c r="A30" s="31">
        <v>1985</v>
      </c>
      <c r="B30" s="36">
        <v>12.908</v>
      </c>
      <c r="C30" s="36">
        <v>16.89</v>
      </c>
      <c r="D30" s="36">
        <v>10.359</v>
      </c>
      <c r="E30" s="33">
        <f t="shared" si="0"/>
        <v>40.157000000000004</v>
      </c>
    </row>
    <row r="31" spans="1:5" ht="12.75">
      <c r="A31" s="31">
        <v>1986</v>
      </c>
      <c r="B31" s="36">
        <v>13.156</v>
      </c>
      <c r="C31" s="36">
        <v>19.13</v>
      </c>
      <c r="D31" s="36">
        <v>10.701</v>
      </c>
      <c r="E31" s="33">
        <f t="shared" si="0"/>
        <v>42.987</v>
      </c>
    </row>
    <row r="32" spans="1:5" ht="12.75">
      <c r="A32" s="31">
        <v>1987</v>
      </c>
      <c r="B32" s="36">
        <v>13.415</v>
      </c>
      <c r="C32" s="36">
        <v>20.335008</v>
      </c>
      <c r="D32" s="36">
        <v>11.107</v>
      </c>
      <c r="E32" s="33">
        <f t="shared" si="0"/>
        <v>44.85700799999999</v>
      </c>
    </row>
    <row r="33" spans="1:5" ht="12.75">
      <c r="A33" s="31">
        <v>1988</v>
      </c>
      <c r="B33" s="36">
        <v>13.759</v>
      </c>
      <c r="C33" s="36">
        <v>21.539008</v>
      </c>
      <c r="D33" s="36">
        <v>11.575</v>
      </c>
      <c r="E33" s="33">
        <f t="shared" si="0"/>
        <v>46.873008</v>
      </c>
    </row>
    <row r="34" spans="1:5" ht="12.75">
      <c r="A34" s="31">
        <v>1989</v>
      </c>
      <c r="B34" s="36">
        <v>13.95794</v>
      </c>
      <c r="C34" s="36">
        <v>23.462</v>
      </c>
      <c r="D34" s="36">
        <v>11.971</v>
      </c>
      <c r="E34" s="33">
        <f t="shared" si="0"/>
        <v>49.39094</v>
      </c>
    </row>
    <row r="35" spans="1:5" ht="12.75">
      <c r="A35" s="31">
        <v>1990</v>
      </c>
      <c r="B35" s="36">
        <v>13.947</v>
      </c>
      <c r="C35" s="36">
        <v>23.321008</v>
      </c>
      <c r="D35" s="36">
        <v>12.46</v>
      </c>
      <c r="E35" s="33">
        <f t="shared" si="0"/>
        <v>49.728007999999996</v>
      </c>
    </row>
    <row r="36" spans="1:5" ht="12.75">
      <c r="A36" s="31">
        <v>1991</v>
      </c>
      <c r="B36" s="36">
        <v>14.01674</v>
      </c>
      <c r="C36" s="36">
        <v>23.5</v>
      </c>
      <c r="D36" s="36">
        <v>13</v>
      </c>
      <c r="E36" s="33">
        <f t="shared" si="0"/>
        <v>50.51674</v>
      </c>
    </row>
    <row r="37" spans="1:5" ht="12.75">
      <c r="A37" s="31">
        <v>1992</v>
      </c>
      <c r="B37" s="36">
        <v>14.08682</v>
      </c>
      <c r="C37" s="36">
        <v>24</v>
      </c>
      <c r="D37" s="36">
        <v>13.5</v>
      </c>
      <c r="E37" s="33">
        <f t="shared" si="0"/>
        <v>51.58682</v>
      </c>
    </row>
    <row r="38" spans="1:5" ht="12.75">
      <c r="A38" s="31">
        <v>1993</v>
      </c>
      <c r="B38" s="36">
        <v>14.80732</v>
      </c>
      <c r="C38" s="36">
        <v>25</v>
      </c>
      <c r="D38" s="36">
        <v>14</v>
      </c>
      <c r="E38" s="33">
        <f t="shared" si="0"/>
        <v>53.807320000000004</v>
      </c>
    </row>
    <row r="39" spans="1:5" ht="12.75">
      <c r="A39" s="31">
        <v>1994</v>
      </c>
      <c r="B39" s="36">
        <v>14.88135</v>
      </c>
      <c r="C39" s="36">
        <v>27.5</v>
      </c>
      <c r="D39" s="36">
        <v>15</v>
      </c>
      <c r="E39" s="33">
        <f t="shared" si="0"/>
        <v>57.38135</v>
      </c>
    </row>
    <row r="40" spans="1:5" ht="12.75">
      <c r="A40" s="31">
        <v>1995</v>
      </c>
      <c r="B40" s="36">
        <v>15</v>
      </c>
      <c r="C40" s="36">
        <v>30</v>
      </c>
      <c r="D40" s="36">
        <v>16</v>
      </c>
      <c r="E40" s="33">
        <f t="shared" si="0"/>
        <v>61</v>
      </c>
    </row>
    <row r="41" spans="1:5" ht="12.75">
      <c r="A41" s="31">
        <v>1996</v>
      </c>
      <c r="B41" s="36">
        <v>15.05</v>
      </c>
      <c r="C41" s="36">
        <v>32.5</v>
      </c>
      <c r="D41" s="36">
        <v>17</v>
      </c>
      <c r="E41" s="33">
        <f t="shared" si="0"/>
        <v>64.55</v>
      </c>
    </row>
    <row r="42" spans="1:5" ht="12.75">
      <c r="A42" s="31">
        <v>1997</v>
      </c>
      <c r="B42" s="36">
        <v>15.073</v>
      </c>
      <c r="C42" s="36">
        <v>35</v>
      </c>
      <c r="D42" s="36">
        <v>19.5</v>
      </c>
      <c r="E42" s="33">
        <f t="shared" si="0"/>
        <v>69.57300000000001</v>
      </c>
    </row>
    <row r="43" spans="1:5" ht="12.75">
      <c r="A43" s="31">
        <v>1998</v>
      </c>
      <c r="B43" s="36">
        <v>15.0881</v>
      </c>
      <c r="C43" s="36">
        <v>37.5</v>
      </c>
      <c r="D43" s="36">
        <v>21.5</v>
      </c>
      <c r="E43" s="33">
        <f t="shared" si="0"/>
        <v>74.0881</v>
      </c>
    </row>
    <row r="44" spans="1:5" ht="12.75">
      <c r="A44" s="31">
        <v>1999</v>
      </c>
      <c r="B44" s="36">
        <v>15.1032</v>
      </c>
      <c r="C44" s="36">
        <v>40</v>
      </c>
      <c r="D44" s="36">
        <v>24</v>
      </c>
      <c r="E44" s="33">
        <f t="shared" si="0"/>
        <v>79.1032</v>
      </c>
    </row>
    <row r="45" spans="1:5" ht="12.75">
      <c r="A45" s="31">
        <v>2000</v>
      </c>
      <c r="B45" s="36">
        <v>15.1183</v>
      </c>
      <c r="C45" s="36">
        <v>42.5</v>
      </c>
      <c r="D45" s="36">
        <v>26</v>
      </c>
      <c r="E45" s="33">
        <f t="shared" si="0"/>
        <v>83.6183</v>
      </c>
    </row>
    <row r="46" spans="1:5" ht="12.75">
      <c r="A46" s="31">
        <v>2001</v>
      </c>
      <c r="B46" s="36">
        <v>15.1334</v>
      </c>
      <c r="C46" s="36">
        <v>45.2604</v>
      </c>
      <c r="D46" s="36">
        <v>28.6926</v>
      </c>
      <c r="E46" s="33">
        <f t="shared" si="0"/>
        <v>89.0864</v>
      </c>
    </row>
    <row r="47" spans="1:5" ht="12.75">
      <c r="A47" s="31">
        <v>2002</v>
      </c>
      <c r="B47" s="36">
        <v>15.1486</v>
      </c>
      <c r="C47" s="36">
        <v>46.4</v>
      </c>
      <c r="D47" s="36">
        <v>29.4</v>
      </c>
      <c r="E47" s="33">
        <f t="shared" si="0"/>
        <v>90.9486</v>
      </c>
    </row>
    <row r="48" spans="1:5" ht="12.75">
      <c r="A48" s="31">
        <v>2003</v>
      </c>
      <c r="B48" s="36">
        <v>15.1637</v>
      </c>
      <c r="C48" s="36">
        <v>47.5517</v>
      </c>
      <c r="D48" s="36">
        <v>30.0864</v>
      </c>
      <c r="E48" s="33">
        <f t="shared" si="0"/>
        <v>92.8018</v>
      </c>
    </row>
    <row r="49" spans="1:5" ht="12.75">
      <c r="A49" s="31">
        <v>2004</v>
      </c>
      <c r="B49" s="36">
        <v>15.7</v>
      </c>
      <c r="C49" s="36">
        <v>48.7</v>
      </c>
      <c r="D49" s="36">
        <v>30.8</v>
      </c>
      <c r="E49" s="33">
        <f t="shared" si="0"/>
        <v>95.2</v>
      </c>
    </row>
    <row r="50" spans="1:5" ht="12.75">
      <c r="A50" s="31">
        <v>2005</v>
      </c>
      <c r="B50" s="36">
        <v>15.875266</v>
      </c>
      <c r="C50" s="36">
        <v>49.959</v>
      </c>
      <c r="D50" s="36">
        <v>31.5479</v>
      </c>
      <c r="E50" s="33">
        <f t="shared" si="0"/>
        <v>97.382166</v>
      </c>
    </row>
    <row r="51" spans="1:5" ht="12.75">
      <c r="A51" s="31">
        <v>2006</v>
      </c>
      <c r="B51" s="36">
        <v>16.06577</v>
      </c>
      <c r="C51" s="36">
        <v>51.2236</v>
      </c>
      <c r="D51" s="36">
        <v>32.3142</v>
      </c>
      <c r="E51" s="33">
        <f t="shared" si="0"/>
        <v>99.60356999999999</v>
      </c>
    </row>
    <row r="52" spans="1:5" ht="12.75">
      <c r="A52" s="31">
        <v>2007</v>
      </c>
      <c r="B52" s="36">
        <v>16.1527</v>
      </c>
      <c r="C52" s="36">
        <v>52.4882</v>
      </c>
      <c r="D52" s="36">
        <v>33.0804</v>
      </c>
      <c r="E52" s="33">
        <f t="shared" si="0"/>
        <v>101.7213</v>
      </c>
    </row>
    <row r="53" spans="1:5" ht="12.75">
      <c r="A53" s="29">
        <v>2008</v>
      </c>
      <c r="B53" s="37">
        <v>16.2932</v>
      </c>
      <c r="C53" s="37">
        <v>53.8004</v>
      </c>
      <c r="D53" s="37">
        <v>33.8743</v>
      </c>
      <c r="E53" s="35">
        <f t="shared" si="0"/>
        <v>103.96790000000001</v>
      </c>
    </row>
    <row r="54" ht="12.75" customHeight="1"/>
    <row r="55" spans="1:6" ht="12.75" customHeight="1">
      <c r="A55" s="89" t="s">
        <v>23</v>
      </c>
      <c r="B55" s="89"/>
      <c r="C55" s="89"/>
      <c r="D55" s="89"/>
      <c r="E55" s="89"/>
      <c r="F55" s="96"/>
    </row>
    <row r="56" spans="1:6" ht="12.75">
      <c r="A56" s="89"/>
      <c r="B56" s="89"/>
      <c r="C56" s="89"/>
      <c r="D56" s="89"/>
      <c r="E56" s="89"/>
      <c r="F56" s="96"/>
    </row>
    <row r="58" spans="1:6" ht="12.75">
      <c r="A58" s="90" t="s">
        <v>2</v>
      </c>
      <c r="B58" s="91"/>
      <c r="C58" s="91"/>
      <c r="D58" s="91"/>
      <c r="E58" s="91"/>
      <c r="F58" s="96"/>
    </row>
    <row r="59" spans="1:6" ht="12.75">
      <c r="A59" s="91"/>
      <c r="B59" s="91"/>
      <c r="C59" s="91"/>
      <c r="D59" s="91"/>
      <c r="E59" s="91"/>
      <c r="F59" s="96"/>
    </row>
    <row r="60" spans="1:6" ht="12.75">
      <c r="A60" s="91"/>
      <c r="B60" s="91"/>
      <c r="C60" s="91"/>
      <c r="D60" s="91"/>
      <c r="E60" s="91"/>
      <c r="F60" s="96"/>
    </row>
    <row r="61" spans="1:6" ht="12.75">
      <c r="A61" s="91"/>
      <c r="B61" s="91"/>
      <c r="C61" s="91"/>
      <c r="D61" s="91"/>
      <c r="E61" s="91"/>
      <c r="F61" s="96"/>
    </row>
  </sheetData>
  <mergeCells count="4">
    <mergeCell ref="A55:F56"/>
    <mergeCell ref="A58:F61"/>
    <mergeCell ref="A1:D1"/>
    <mergeCell ref="B4:E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5" man="1"/>
  </rowBreaks>
  <ignoredErrors>
    <ignoredError sqref="E6:E53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F62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4" customWidth="1"/>
    <col min="2" max="5" width="12.421875" style="0" customWidth="1"/>
    <col min="6" max="6" width="12.8515625" style="0" customWidth="1"/>
  </cols>
  <sheetData>
    <row r="1" spans="1:5" ht="12.75">
      <c r="A1" s="92" t="s">
        <v>81</v>
      </c>
      <c r="B1" s="92"/>
      <c r="C1" s="92"/>
      <c r="D1" s="92"/>
      <c r="E1" s="14"/>
    </row>
    <row r="2" spans="1:5" ht="12.75">
      <c r="A2" s="22"/>
      <c r="B2" s="14"/>
      <c r="C2" s="14"/>
      <c r="D2" s="14"/>
      <c r="E2" s="14"/>
    </row>
    <row r="3" spans="1:6" ht="12.75">
      <c r="A3" s="29" t="s">
        <v>0</v>
      </c>
      <c r="B3" s="30" t="s">
        <v>25</v>
      </c>
      <c r="C3" s="30" t="s">
        <v>4</v>
      </c>
      <c r="D3" s="30" t="s">
        <v>5</v>
      </c>
      <c r="E3" s="30" t="s">
        <v>6</v>
      </c>
      <c r="F3" s="30" t="s">
        <v>7</v>
      </c>
    </row>
    <row r="4" spans="1:6" ht="12.75">
      <c r="A4" s="31"/>
      <c r="B4" s="93" t="s">
        <v>8</v>
      </c>
      <c r="C4" s="93"/>
      <c r="D4" s="93"/>
      <c r="E4" s="93"/>
      <c r="F4" s="93"/>
    </row>
    <row r="5" spans="1:6" ht="12.75">
      <c r="A5" s="45"/>
      <c r="B5" s="46"/>
      <c r="C5" s="46"/>
      <c r="D5" s="46"/>
      <c r="E5" s="46"/>
      <c r="F5" s="38"/>
    </row>
    <row r="6" spans="1:6" ht="12.75">
      <c r="A6" s="22">
        <v>1961</v>
      </c>
      <c r="B6" s="17">
        <v>6.7</v>
      </c>
      <c r="C6" s="17">
        <v>14.179</v>
      </c>
      <c r="D6" s="17">
        <v>8.8</v>
      </c>
      <c r="E6" s="17">
        <v>10.23</v>
      </c>
      <c r="F6" s="17">
        <f aca="true" t="shared" si="0" ref="F6:F37">SUM(B6:E6)</f>
        <v>39.909000000000006</v>
      </c>
    </row>
    <row r="7" spans="1:6" ht="12.75">
      <c r="A7" s="22">
        <v>1962</v>
      </c>
      <c r="B7" s="17">
        <v>6.9</v>
      </c>
      <c r="C7" s="17">
        <v>14.224</v>
      </c>
      <c r="D7" s="17">
        <v>9.2</v>
      </c>
      <c r="E7" s="17">
        <v>10.68</v>
      </c>
      <c r="F7" s="17">
        <f t="shared" si="0"/>
        <v>41.004000000000005</v>
      </c>
    </row>
    <row r="8" spans="1:6" ht="12.75">
      <c r="A8" s="22">
        <v>1963</v>
      </c>
      <c r="B8" s="17">
        <v>7.11</v>
      </c>
      <c r="C8" s="17">
        <v>14.269</v>
      </c>
      <c r="D8" s="17">
        <v>9.6</v>
      </c>
      <c r="E8" s="17">
        <v>11.2</v>
      </c>
      <c r="F8" s="17">
        <f t="shared" si="0"/>
        <v>42.179</v>
      </c>
    </row>
    <row r="9" spans="1:6" ht="12.75">
      <c r="A9" s="22">
        <v>1964</v>
      </c>
      <c r="B9" s="17">
        <v>7.33</v>
      </c>
      <c r="C9" s="17">
        <v>14.314</v>
      </c>
      <c r="D9" s="17">
        <v>10</v>
      </c>
      <c r="E9" s="17">
        <v>11.65</v>
      </c>
      <c r="F9" s="17">
        <f t="shared" si="0"/>
        <v>43.294</v>
      </c>
    </row>
    <row r="10" spans="1:6" ht="12.75">
      <c r="A10" s="22">
        <v>1965</v>
      </c>
      <c r="B10" s="17">
        <v>7.55</v>
      </c>
      <c r="C10" s="17">
        <v>14.359</v>
      </c>
      <c r="D10" s="17">
        <v>10.4</v>
      </c>
      <c r="E10" s="17">
        <v>12.29</v>
      </c>
      <c r="F10" s="17">
        <f t="shared" si="0"/>
        <v>44.599</v>
      </c>
    </row>
    <row r="11" spans="1:6" ht="12.75">
      <c r="A11" s="22">
        <v>1966</v>
      </c>
      <c r="B11" s="17">
        <v>8.586</v>
      </c>
      <c r="C11" s="17">
        <v>14.404</v>
      </c>
      <c r="D11" s="17">
        <v>10.8</v>
      </c>
      <c r="E11" s="17">
        <v>12.85</v>
      </c>
      <c r="F11" s="17">
        <f t="shared" si="0"/>
        <v>46.64000000000001</v>
      </c>
    </row>
    <row r="12" spans="1:6" ht="12.75">
      <c r="A12" s="22">
        <v>1967</v>
      </c>
      <c r="B12" s="17">
        <v>8.77</v>
      </c>
      <c r="C12" s="17">
        <v>14.449</v>
      </c>
      <c r="D12" s="17">
        <v>11.3</v>
      </c>
      <c r="E12" s="17">
        <v>12.9</v>
      </c>
      <c r="F12" s="17">
        <f t="shared" si="0"/>
        <v>47.419000000000004</v>
      </c>
    </row>
    <row r="13" spans="1:6" ht="12.75">
      <c r="A13" s="22">
        <v>1968</v>
      </c>
      <c r="B13" s="17">
        <v>8.958</v>
      </c>
      <c r="C13" s="17">
        <v>14.494</v>
      </c>
      <c r="D13" s="17">
        <v>11.8</v>
      </c>
      <c r="E13" s="17">
        <v>12.95</v>
      </c>
      <c r="F13" s="17">
        <f t="shared" si="0"/>
        <v>48.202</v>
      </c>
    </row>
    <row r="14" spans="1:6" ht="12.75">
      <c r="A14" s="22">
        <v>1969</v>
      </c>
      <c r="B14" s="17">
        <v>9.15</v>
      </c>
      <c r="C14" s="17">
        <v>14.539</v>
      </c>
      <c r="D14" s="17">
        <v>12.2</v>
      </c>
      <c r="E14" s="17">
        <v>13</v>
      </c>
      <c r="F14" s="17">
        <f t="shared" si="0"/>
        <v>48.888999999999996</v>
      </c>
    </row>
    <row r="15" spans="1:6" ht="12.75">
      <c r="A15" s="22">
        <v>1970</v>
      </c>
      <c r="B15" s="17">
        <v>9.345</v>
      </c>
      <c r="C15" s="17">
        <v>14.584</v>
      </c>
      <c r="D15" s="17">
        <v>13.2</v>
      </c>
      <c r="E15" s="17">
        <v>13.095</v>
      </c>
      <c r="F15" s="17">
        <f t="shared" si="0"/>
        <v>50.224000000000004</v>
      </c>
    </row>
    <row r="16" spans="1:6" ht="12.75">
      <c r="A16" s="22">
        <v>1971</v>
      </c>
      <c r="B16" s="17">
        <v>9.545</v>
      </c>
      <c r="C16" s="17">
        <v>14.629</v>
      </c>
      <c r="D16" s="17">
        <v>14.3</v>
      </c>
      <c r="E16" s="17">
        <v>13.192</v>
      </c>
      <c r="F16" s="17">
        <f t="shared" si="0"/>
        <v>51.666000000000004</v>
      </c>
    </row>
    <row r="17" spans="1:6" ht="12.75">
      <c r="A17" s="22">
        <v>1972</v>
      </c>
      <c r="B17" s="17">
        <v>9.75</v>
      </c>
      <c r="C17" s="17">
        <v>14.674</v>
      </c>
      <c r="D17" s="17">
        <v>15.581</v>
      </c>
      <c r="E17" s="17">
        <v>13.667</v>
      </c>
      <c r="F17" s="17">
        <f t="shared" si="0"/>
        <v>53.672</v>
      </c>
    </row>
    <row r="18" spans="1:6" ht="12.75">
      <c r="A18" s="22">
        <v>1973</v>
      </c>
      <c r="B18" s="17">
        <v>9.959</v>
      </c>
      <c r="C18" s="17">
        <v>14.719</v>
      </c>
      <c r="D18" s="17">
        <v>16.925008</v>
      </c>
      <c r="E18" s="17">
        <v>14.828</v>
      </c>
      <c r="F18" s="17">
        <f t="shared" si="0"/>
        <v>56.43100799999999</v>
      </c>
    </row>
    <row r="19" spans="1:6" ht="12.75">
      <c r="A19" s="22">
        <v>1974</v>
      </c>
      <c r="B19" s="17">
        <v>10.172</v>
      </c>
      <c r="C19" s="17">
        <v>14.764</v>
      </c>
      <c r="D19" s="17">
        <v>18.385008</v>
      </c>
      <c r="E19" s="17">
        <v>16.088</v>
      </c>
      <c r="F19" s="17">
        <f t="shared" si="0"/>
        <v>59.409008</v>
      </c>
    </row>
    <row r="20" spans="1:6" ht="12.75">
      <c r="A20" s="22">
        <v>1975</v>
      </c>
      <c r="B20" s="17">
        <v>10.389</v>
      </c>
      <c r="C20" s="17">
        <v>14.81</v>
      </c>
      <c r="D20" s="17">
        <v>19.971008</v>
      </c>
      <c r="E20" s="17">
        <v>17.454</v>
      </c>
      <c r="F20" s="17">
        <f t="shared" si="0"/>
        <v>62.624007999999996</v>
      </c>
    </row>
    <row r="21" spans="1:6" ht="12.75">
      <c r="A21" s="22">
        <v>1976</v>
      </c>
      <c r="B21" s="17">
        <v>10.611</v>
      </c>
      <c r="C21" s="17">
        <v>14.855</v>
      </c>
      <c r="D21" s="17">
        <v>21.693008</v>
      </c>
      <c r="E21" s="17">
        <v>18.937008</v>
      </c>
      <c r="F21" s="17">
        <f t="shared" si="0"/>
        <v>66.09601599999999</v>
      </c>
    </row>
    <row r="22" spans="1:6" ht="12.75">
      <c r="A22" s="22">
        <v>1977</v>
      </c>
      <c r="B22" s="17">
        <v>10.838</v>
      </c>
      <c r="C22" s="17">
        <v>14.901</v>
      </c>
      <c r="D22" s="17">
        <v>23.564</v>
      </c>
      <c r="E22" s="17">
        <v>20.546</v>
      </c>
      <c r="F22" s="17">
        <f t="shared" si="0"/>
        <v>69.84899999999999</v>
      </c>
    </row>
    <row r="23" spans="1:6" ht="12.75">
      <c r="A23" s="22">
        <v>1978</v>
      </c>
      <c r="B23" s="17">
        <v>11.069</v>
      </c>
      <c r="C23" s="17">
        <v>14.946</v>
      </c>
      <c r="D23" s="17">
        <v>25.597008</v>
      </c>
      <c r="E23" s="17">
        <v>22.291008</v>
      </c>
      <c r="F23" s="17">
        <f t="shared" si="0"/>
        <v>73.90301600000001</v>
      </c>
    </row>
    <row r="24" spans="1:6" ht="12.75">
      <c r="A24" s="22">
        <v>1979</v>
      </c>
      <c r="B24" s="17">
        <v>11.305</v>
      </c>
      <c r="C24" s="17">
        <v>14.992</v>
      </c>
      <c r="D24" s="17">
        <v>27.804</v>
      </c>
      <c r="E24" s="17">
        <v>24.185008</v>
      </c>
      <c r="F24" s="17">
        <f t="shared" si="0"/>
        <v>78.286008</v>
      </c>
    </row>
    <row r="25" spans="1:6" ht="12.75">
      <c r="A25" s="22">
        <v>1980</v>
      </c>
      <c r="B25" s="17">
        <v>11.547</v>
      </c>
      <c r="C25" s="17">
        <v>15.038</v>
      </c>
      <c r="D25" s="17">
        <v>24.953008</v>
      </c>
      <c r="E25" s="17">
        <v>21.439008</v>
      </c>
      <c r="F25" s="17">
        <f t="shared" si="0"/>
        <v>72.977016</v>
      </c>
    </row>
    <row r="26" spans="1:6" ht="12.75">
      <c r="A26" s="22">
        <v>1981</v>
      </c>
      <c r="B26" s="17">
        <v>11.917</v>
      </c>
      <c r="C26" s="17">
        <v>15.774</v>
      </c>
      <c r="D26" s="17">
        <v>25.842</v>
      </c>
      <c r="E26" s="17">
        <v>22.115008</v>
      </c>
      <c r="F26" s="17">
        <f t="shared" si="0"/>
        <v>75.648008</v>
      </c>
    </row>
    <row r="27" spans="1:6" ht="12.75">
      <c r="A27" s="22">
        <v>1982</v>
      </c>
      <c r="B27" s="17">
        <v>12.197</v>
      </c>
      <c r="C27" s="17">
        <v>15.964</v>
      </c>
      <c r="D27" s="17">
        <v>26.763008</v>
      </c>
      <c r="E27" s="17">
        <v>22.812</v>
      </c>
      <c r="F27" s="17">
        <f t="shared" si="0"/>
        <v>77.736008</v>
      </c>
    </row>
    <row r="28" spans="1:6" ht="12.75">
      <c r="A28" s="22">
        <v>1983</v>
      </c>
      <c r="B28" s="17">
        <v>12.483</v>
      </c>
      <c r="C28" s="17">
        <v>16.157</v>
      </c>
      <c r="D28" s="17">
        <v>27.716</v>
      </c>
      <c r="E28" s="17">
        <v>23.531008</v>
      </c>
      <c r="F28" s="17">
        <f t="shared" si="0"/>
        <v>79.88700800000001</v>
      </c>
    </row>
    <row r="29" spans="1:6" ht="12.75">
      <c r="A29" s="22">
        <v>1984</v>
      </c>
      <c r="B29" s="17">
        <v>12.777</v>
      </c>
      <c r="C29" s="17">
        <v>16.352</v>
      </c>
      <c r="D29" s="17">
        <v>28.704</v>
      </c>
      <c r="E29" s="17">
        <v>24.272</v>
      </c>
      <c r="F29" s="17">
        <f t="shared" si="0"/>
        <v>82.10499999999999</v>
      </c>
    </row>
    <row r="30" spans="1:6" ht="12.75">
      <c r="A30" s="22">
        <v>1985</v>
      </c>
      <c r="B30" s="17">
        <v>13.077</v>
      </c>
      <c r="C30" s="17">
        <v>16.549</v>
      </c>
      <c r="D30" s="17">
        <v>29.726</v>
      </c>
      <c r="E30" s="17">
        <v>25.037008</v>
      </c>
      <c r="F30" s="17">
        <f t="shared" si="0"/>
        <v>84.38900799999999</v>
      </c>
    </row>
    <row r="31" spans="1:6" ht="12.75">
      <c r="A31" s="22">
        <v>1986</v>
      </c>
      <c r="B31" s="17">
        <v>15.705</v>
      </c>
      <c r="C31" s="17">
        <v>17.541008</v>
      </c>
      <c r="D31" s="17">
        <v>29.945008</v>
      </c>
      <c r="E31" s="17">
        <v>23.287008</v>
      </c>
      <c r="F31" s="17">
        <f t="shared" si="0"/>
        <v>86.478024</v>
      </c>
    </row>
    <row r="32" spans="1:6" ht="12.75">
      <c r="A32" s="22">
        <v>1987</v>
      </c>
      <c r="B32" s="17">
        <v>16.106</v>
      </c>
      <c r="C32" s="17">
        <v>17.575008</v>
      </c>
      <c r="D32" s="17">
        <v>31.235008</v>
      </c>
      <c r="E32" s="17">
        <v>23.868</v>
      </c>
      <c r="F32" s="17">
        <f t="shared" si="0"/>
        <v>88.78401600000001</v>
      </c>
    </row>
    <row r="33" spans="1:6" ht="12.75">
      <c r="A33" s="22">
        <v>1988</v>
      </c>
      <c r="B33" s="17">
        <v>16.518</v>
      </c>
      <c r="C33" s="17">
        <v>17.609008</v>
      </c>
      <c r="D33" s="17">
        <v>32.58</v>
      </c>
      <c r="E33" s="17">
        <v>24.463008</v>
      </c>
      <c r="F33" s="17">
        <f t="shared" si="0"/>
        <v>91.170016</v>
      </c>
    </row>
    <row r="34" spans="1:6" ht="12.75">
      <c r="A34" s="22">
        <v>1989</v>
      </c>
      <c r="B34" s="17">
        <v>16.94</v>
      </c>
      <c r="C34" s="17">
        <v>17.643008</v>
      </c>
      <c r="D34" s="17">
        <v>33.983008</v>
      </c>
      <c r="E34" s="17">
        <v>25.072</v>
      </c>
      <c r="F34" s="17">
        <f t="shared" si="0"/>
        <v>93.638016</v>
      </c>
    </row>
    <row r="35" spans="1:6" ht="12.75">
      <c r="A35" s="22">
        <v>1990</v>
      </c>
      <c r="B35" s="17">
        <v>17.373008</v>
      </c>
      <c r="C35" s="17">
        <v>17.677008</v>
      </c>
      <c r="D35" s="17">
        <v>35.446</v>
      </c>
      <c r="E35" s="17">
        <v>25.698</v>
      </c>
      <c r="F35" s="17">
        <f t="shared" si="0"/>
        <v>96.194016</v>
      </c>
    </row>
    <row r="36" spans="1:6" ht="12.75">
      <c r="A36" s="22">
        <v>1991</v>
      </c>
      <c r="B36" s="17">
        <v>17.818</v>
      </c>
      <c r="C36" s="17">
        <v>17.711008</v>
      </c>
      <c r="D36" s="17">
        <v>36.972</v>
      </c>
      <c r="E36" s="17">
        <v>26.338</v>
      </c>
      <c r="F36" s="17">
        <f t="shared" si="0"/>
        <v>98.839008</v>
      </c>
    </row>
    <row r="37" spans="1:6" ht="12.75">
      <c r="A37" s="22">
        <v>1992</v>
      </c>
      <c r="B37" s="17">
        <v>18.273008</v>
      </c>
      <c r="C37" s="17">
        <v>17.745008</v>
      </c>
      <c r="D37" s="17">
        <v>38.564</v>
      </c>
      <c r="E37" s="17">
        <v>26.995008</v>
      </c>
      <c r="F37" s="17">
        <f t="shared" si="0"/>
        <v>101.57702400000001</v>
      </c>
    </row>
    <row r="38" spans="1:6" ht="12.75">
      <c r="A38" s="22">
        <v>1993</v>
      </c>
      <c r="B38" s="17">
        <v>18.74</v>
      </c>
      <c r="C38" s="17">
        <v>17.779008</v>
      </c>
      <c r="D38" s="17">
        <v>40.225008</v>
      </c>
      <c r="E38" s="17">
        <v>27.668</v>
      </c>
      <c r="F38" s="17">
        <f aca="true" t="shared" si="1" ref="F38:F54">SUM(B38:E38)</f>
        <v>104.412016</v>
      </c>
    </row>
    <row r="39" spans="1:6" ht="12.75">
      <c r="A39" s="22">
        <v>1994</v>
      </c>
      <c r="B39" s="17">
        <v>19.219</v>
      </c>
      <c r="C39" s="17">
        <v>17.814</v>
      </c>
      <c r="D39" s="17">
        <v>41.957</v>
      </c>
      <c r="E39" s="17">
        <v>28.358</v>
      </c>
      <c r="F39" s="17">
        <f t="shared" si="1"/>
        <v>107.34800000000001</v>
      </c>
    </row>
    <row r="40" spans="1:6" ht="12.75">
      <c r="A40" s="22">
        <v>1995</v>
      </c>
      <c r="B40" s="17">
        <v>19.711</v>
      </c>
      <c r="C40" s="17">
        <v>17.848</v>
      </c>
      <c r="D40" s="17">
        <v>43.764</v>
      </c>
      <c r="E40" s="17">
        <v>29.065</v>
      </c>
      <c r="F40" s="17">
        <f t="shared" si="1"/>
        <v>110.388</v>
      </c>
    </row>
    <row r="41" spans="1:6" ht="12.75">
      <c r="A41" s="22">
        <v>1996</v>
      </c>
      <c r="B41" s="17">
        <v>20.273</v>
      </c>
      <c r="C41" s="17">
        <v>20.424</v>
      </c>
      <c r="D41" s="17">
        <v>41.169</v>
      </c>
      <c r="E41" s="17">
        <v>23.544</v>
      </c>
      <c r="F41" s="17">
        <f t="shared" si="1"/>
        <v>105.41</v>
      </c>
    </row>
    <row r="42" spans="1:6" ht="12.75">
      <c r="A42" s="22">
        <v>1997</v>
      </c>
      <c r="B42" s="17">
        <v>20.838</v>
      </c>
      <c r="C42" s="17">
        <v>20.802</v>
      </c>
      <c r="D42" s="17">
        <v>42.65</v>
      </c>
      <c r="E42" s="17">
        <v>23.668</v>
      </c>
      <c r="F42" s="17">
        <f t="shared" si="1"/>
        <v>107.958</v>
      </c>
    </row>
    <row r="43" spans="1:6" ht="12.75">
      <c r="A43" s="22">
        <v>1998</v>
      </c>
      <c r="B43" s="17">
        <v>21.422</v>
      </c>
      <c r="C43" s="17">
        <v>21.192</v>
      </c>
      <c r="D43" s="17">
        <v>44.183</v>
      </c>
      <c r="E43" s="17">
        <v>23.8</v>
      </c>
      <c r="F43" s="17">
        <f t="shared" si="1"/>
        <v>110.597</v>
      </c>
    </row>
    <row r="44" spans="1:6" ht="12.75">
      <c r="A44" s="22">
        <v>1999</v>
      </c>
      <c r="B44" s="17">
        <v>22.032</v>
      </c>
      <c r="C44" s="17">
        <v>21.592</v>
      </c>
      <c r="D44" s="17">
        <v>45.775</v>
      </c>
      <c r="E44" s="17">
        <v>23.938</v>
      </c>
      <c r="F44" s="17">
        <f t="shared" si="1"/>
        <v>113.337</v>
      </c>
    </row>
    <row r="45" spans="1:6" ht="12.75">
      <c r="A45" s="22">
        <v>2000</v>
      </c>
      <c r="B45" s="17">
        <v>22.669</v>
      </c>
      <c r="C45" s="17">
        <v>22.004</v>
      </c>
      <c r="D45" s="17">
        <v>47.426</v>
      </c>
      <c r="E45" s="17">
        <v>24.084</v>
      </c>
      <c r="F45" s="17">
        <f t="shared" si="1"/>
        <v>116.183</v>
      </c>
    </row>
    <row r="46" spans="1:6" ht="12.75">
      <c r="A46" s="22">
        <v>2001</v>
      </c>
      <c r="B46" s="17">
        <v>23.335</v>
      </c>
      <c r="C46" s="17">
        <v>22.424</v>
      </c>
      <c r="D46" s="17">
        <v>49.14</v>
      </c>
      <c r="E46" s="17">
        <v>24.236</v>
      </c>
      <c r="F46" s="17">
        <f t="shared" si="1"/>
        <v>119.135</v>
      </c>
    </row>
    <row r="47" spans="1:6" ht="12.75">
      <c r="A47" s="22">
        <v>2002</v>
      </c>
      <c r="B47" s="17">
        <v>24.03</v>
      </c>
      <c r="C47" s="17">
        <v>22.858</v>
      </c>
      <c r="D47" s="17">
        <v>50.917</v>
      </c>
      <c r="E47" s="17">
        <v>24.398</v>
      </c>
      <c r="F47" s="17">
        <f t="shared" si="1"/>
        <v>122.203</v>
      </c>
    </row>
    <row r="48" spans="1:6" ht="12.75">
      <c r="A48" s="22">
        <v>2003</v>
      </c>
      <c r="B48" s="17">
        <v>24.8</v>
      </c>
      <c r="C48" s="17">
        <v>23.303</v>
      </c>
      <c r="D48" s="17">
        <v>52.763</v>
      </c>
      <c r="E48" s="17">
        <v>24.566</v>
      </c>
      <c r="F48" s="17">
        <f t="shared" si="1"/>
        <v>125.432</v>
      </c>
    </row>
    <row r="49" spans="1:6" ht="12.75">
      <c r="A49" s="22">
        <v>2004</v>
      </c>
      <c r="B49" s="17">
        <v>25.5</v>
      </c>
      <c r="C49" s="17">
        <v>23.757</v>
      </c>
      <c r="D49" s="17">
        <v>54.679</v>
      </c>
      <c r="E49" s="17">
        <v>24.744</v>
      </c>
      <c r="F49" s="17">
        <f t="shared" si="1"/>
        <v>128.68</v>
      </c>
    </row>
    <row r="50" spans="1:6" ht="12.75">
      <c r="A50" s="22">
        <v>2005</v>
      </c>
      <c r="B50" s="17">
        <v>26.3</v>
      </c>
      <c r="C50" s="17">
        <v>24.218</v>
      </c>
      <c r="D50" s="17">
        <v>56.665</v>
      </c>
      <c r="E50" s="17">
        <v>24.923</v>
      </c>
      <c r="F50" s="17">
        <f t="shared" si="1"/>
        <v>132.106</v>
      </c>
    </row>
    <row r="51" spans="1:6" ht="12.75">
      <c r="A51" s="22">
        <v>2006</v>
      </c>
      <c r="B51" s="17">
        <v>27.334985</v>
      </c>
      <c r="C51" s="17">
        <v>29.558812</v>
      </c>
      <c r="D51" s="17">
        <v>53.789</v>
      </c>
      <c r="E51" s="17">
        <v>26.488</v>
      </c>
      <c r="F51" s="17">
        <f t="shared" si="1"/>
        <v>137.170797</v>
      </c>
    </row>
    <row r="52" spans="1:6" ht="12.75">
      <c r="A52" s="22">
        <v>2007</v>
      </c>
      <c r="B52" s="17">
        <v>28.165</v>
      </c>
      <c r="C52" s="17">
        <v>30.673</v>
      </c>
      <c r="D52" s="17">
        <v>55.244</v>
      </c>
      <c r="E52" s="17">
        <v>26.794</v>
      </c>
      <c r="F52" s="17">
        <f t="shared" si="1"/>
        <v>140.876</v>
      </c>
    </row>
    <row r="53" spans="1:6" ht="12.75">
      <c r="A53" s="22">
        <v>2008</v>
      </c>
      <c r="B53" s="17">
        <v>29</v>
      </c>
      <c r="C53" s="17">
        <v>31.83</v>
      </c>
      <c r="D53" s="17">
        <v>56.742</v>
      </c>
      <c r="E53" s="17">
        <v>27.111</v>
      </c>
      <c r="F53" s="17">
        <f t="shared" si="1"/>
        <v>144.683</v>
      </c>
    </row>
    <row r="54" spans="1:6" s="10" customFormat="1" ht="12.75">
      <c r="A54" s="23">
        <v>2009</v>
      </c>
      <c r="B54" s="18">
        <v>29.9</v>
      </c>
      <c r="C54" s="18">
        <v>33</v>
      </c>
      <c r="D54" s="18">
        <v>58.3</v>
      </c>
      <c r="E54" s="18">
        <v>27.4</v>
      </c>
      <c r="F54" s="18">
        <f t="shared" si="1"/>
        <v>148.6</v>
      </c>
    </row>
    <row r="55" ht="12.75">
      <c r="A55" s="22"/>
    </row>
    <row r="56" spans="1:6" ht="12.75" customHeight="1">
      <c r="A56" s="89" t="s">
        <v>23</v>
      </c>
      <c r="B56" s="89"/>
      <c r="C56" s="89"/>
      <c r="D56" s="89"/>
      <c r="E56" s="89"/>
      <c r="F56" s="89"/>
    </row>
    <row r="57" spans="1:6" ht="12.75" customHeight="1">
      <c r="A57" s="89"/>
      <c r="B57" s="89"/>
      <c r="C57" s="89"/>
      <c r="D57" s="89"/>
      <c r="E57" s="89"/>
      <c r="F57" s="89"/>
    </row>
    <row r="59" spans="1:6" ht="12.75">
      <c r="A59" s="90" t="s">
        <v>2</v>
      </c>
      <c r="B59" s="91"/>
      <c r="C59" s="91"/>
      <c r="D59" s="91"/>
      <c r="E59" s="91"/>
      <c r="F59" s="91"/>
    </row>
    <row r="60" spans="1:6" ht="12.75">
      <c r="A60" s="91"/>
      <c r="B60" s="91"/>
      <c r="C60" s="91"/>
      <c r="D60" s="91"/>
      <c r="E60" s="91"/>
      <c r="F60" s="91"/>
    </row>
    <row r="61" spans="1:6" ht="12.75">
      <c r="A61" s="91"/>
      <c r="B61" s="91"/>
      <c r="C61" s="91"/>
      <c r="D61" s="91"/>
      <c r="E61" s="91"/>
      <c r="F61" s="91"/>
    </row>
    <row r="62" spans="1:6" ht="12.75">
      <c r="A62" s="91"/>
      <c r="B62" s="91"/>
      <c r="C62" s="91"/>
      <c r="D62" s="91"/>
      <c r="E62" s="91"/>
      <c r="F62" s="91"/>
    </row>
  </sheetData>
  <mergeCells count="4">
    <mergeCell ref="B4:F4"/>
    <mergeCell ref="A56:F57"/>
    <mergeCell ref="A59:F62"/>
    <mergeCell ref="A1:D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F6:F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Brigid Fitzgerald Reading</cp:lastModifiedBy>
  <cp:lastPrinted>2011-01-12T01:04:14Z</cp:lastPrinted>
  <dcterms:created xsi:type="dcterms:W3CDTF">2010-11-19T15:04:11Z</dcterms:created>
  <dcterms:modified xsi:type="dcterms:W3CDTF">2011-05-27T20:35:46Z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