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10.xml" ContentType="application/vnd.openxmlformats-officedocument.spreadsheetml.worksheet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worksheets/sheet11.xml" ContentType="application/vnd.openxmlformats-officedocument.spreadsheetml.worksheet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worksheets/sheet13.xml" ContentType="application/vnd.openxmlformats-officedocument.spreadsheetml.worksheet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chartsheets/sheet8.xml" ContentType="application/vnd.openxmlformats-officedocument.spreadsheetml.chartsheet+xml"/>
  <Override PartName="/xl/drawings/drawing16.xml" ContentType="application/vnd.openxmlformats-officedocument.drawing+xml"/>
  <Override PartName="/xl/chartsheets/sheet9.xml" ContentType="application/vnd.openxmlformats-officedocument.spreadsheetml.chartsheet+xml"/>
  <Override PartName="/xl/drawings/drawing18.xml" ContentType="application/vnd.openxmlformats-officedocument.drawing+xml"/>
  <Override PartName="/xl/chartsheets/sheet10.xml" ContentType="application/vnd.openxmlformats-officedocument.spreadsheetml.chartsheet+xml"/>
  <Override PartName="/xl/drawings/drawing20.xml" ContentType="application/vnd.openxmlformats-officedocument.drawing+xml"/>
  <Override PartName="/xl/chartsheets/sheet11.xml" ContentType="application/vnd.openxmlformats-officedocument.spreadsheetml.chartsheet+xml"/>
  <Override PartName="/xl/drawings/drawing22.xml" ContentType="application/vnd.openxmlformats-officedocument.drawing+xml"/>
  <Override PartName="/xl/chartsheets/sheet12.xml" ContentType="application/vnd.openxmlformats-officedocument.spreadsheetml.chartsheet+xml"/>
  <Override PartName="/xl/drawings/drawing2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  <Override PartName="/xl/drawings/drawing21.xml" ContentType="application/vnd.openxmlformats-officedocument.drawingml.chartshapes+xml"/>
  <Override PartName="/xl/drawings/drawing2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INDEX" sheetId="1" r:id="rId1"/>
    <sheet name="Forest Cover" sheetId="2" r:id="rId2"/>
    <sheet name="Forest Loss" sheetId="3" r:id="rId3"/>
    <sheet name="Forest Gain" sheetId="4" r:id="rId4"/>
    <sheet name="Forest Protection" sheetId="5" r:id="rId5"/>
    <sheet name="Planted Forest" sheetId="6" r:id="rId6"/>
    <sheet name="Paper Recycling" sheetId="7" r:id="rId7"/>
    <sheet name="World Wood" sheetId="8" r:id="rId8"/>
    <sheet name="World Wood (g)" sheetId="9" r:id="rId9"/>
    <sheet name="Africa Wood" sheetId="10" r:id="rId10"/>
    <sheet name="Africa Wood (g)" sheetId="11" r:id="rId11"/>
    <sheet name="Asia Wood" sheetId="12" r:id="rId12"/>
    <sheet name="Asia Wood (g)" sheetId="13" r:id="rId13"/>
    <sheet name="Europe Wood" sheetId="14" r:id="rId14"/>
    <sheet name="Europe Wood (g)" sheetId="15" r:id="rId15"/>
    <sheet name="N &amp; C Am Wood" sheetId="16" r:id="rId16"/>
    <sheet name="N &amp; C Am Wood (g)" sheetId="17" r:id="rId17"/>
    <sheet name="Oceania Wood" sheetId="18" r:id="rId18"/>
    <sheet name="Oceania Wood (g)" sheetId="19" r:id="rId19"/>
    <sheet name="S Am Wood" sheetId="20" r:id="rId20"/>
    <sheet name="S Am Wood (g)" sheetId="21" r:id="rId21"/>
    <sheet name="LUC Carbon" sheetId="22" r:id="rId22"/>
    <sheet name="LUC Carbon World (g)" sheetId="23" r:id="rId23"/>
    <sheet name="LUC Carbon AfrME (g)" sheetId="24" r:id="rId24"/>
    <sheet name="LUC Carbon Americas (g)" sheetId="25" r:id="rId25"/>
    <sheet name="LUC Carbon AsiaPac (g)" sheetId="26" r:id="rId26"/>
    <sheet name="LUC Carbon Europe (g)" sheetId="27" r:id="rId27"/>
  </sheets>
  <definedNames>
    <definedName name="_xlnm.Print_Area" localSheetId="9">'Africa Wood'!$A$1:$G$61</definedName>
    <definedName name="_xlnm.Print_Area" localSheetId="11">'Asia Wood'!$A$1:$G$61</definedName>
    <definedName name="_xlnm.Print_Area" localSheetId="13">'Europe Wood'!$A$1:$G$61</definedName>
    <definedName name="_xlnm.Print_Area" localSheetId="1">'Forest Cover'!$A$1:$H$32</definedName>
    <definedName name="_xlnm.Print_Area" localSheetId="3">'Forest Gain'!$A$1:$G$38</definedName>
    <definedName name="_xlnm.Print_Area" localSheetId="2">'Forest Loss'!$A$1:$G$41</definedName>
    <definedName name="_xlnm.Print_Area" localSheetId="4">'Forest Protection'!$A$1:$E$41</definedName>
    <definedName name="_xlnm.Print_Area" localSheetId="21">'LUC Carbon'!$A$1:$L$172</definedName>
    <definedName name="_xlnm.Print_Area" localSheetId="15">'N &amp; C Am Wood'!$A$1:$G$61</definedName>
    <definedName name="_xlnm.Print_Area" localSheetId="17">'Oceania Wood'!$A$1:$G$61</definedName>
    <definedName name="_xlnm.Print_Area" localSheetId="6">'Paper Recycling'!$A$1:$F$37</definedName>
    <definedName name="_xlnm.Print_Area" localSheetId="5">'Planted Forest'!$A$1:$E$36</definedName>
    <definedName name="_xlnm.Print_Area" localSheetId="19">'S Am Wood'!$A$1:$G$61</definedName>
    <definedName name="_xlnm.Print_Area" localSheetId="7">'World Wood'!$A$1:$G$60</definedName>
  </definedNames>
  <calcPr fullCalcOnLoad="1"/>
</workbook>
</file>

<file path=xl/sharedStrings.xml><?xml version="1.0" encoding="utf-8"?>
<sst xmlns="http://schemas.openxmlformats.org/spreadsheetml/2006/main" count="257" uniqueCount="116">
  <si>
    <t>World Forest Cover, 1990-2010</t>
  </si>
  <si>
    <t>Year</t>
  </si>
  <si>
    <t>Africa</t>
  </si>
  <si>
    <t>Asia</t>
  </si>
  <si>
    <t>Europe</t>
  </si>
  <si>
    <t>North and Central America</t>
  </si>
  <si>
    <t>Oceania</t>
  </si>
  <si>
    <t>South America</t>
  </si>
  <si>
    <t>World</t>
  </si>
  <si>
    <t>Million Hectares*</t>
  </si>
  <si>
    <t>* Note: One hectare = 2.47 acres.</t>
  </si>
  <si>
    <t>Forest Area Losses in Top 10 Countries, 1990-2000 and 2000-2010</t>
  </si>
  <si>
    <t>Country</t>
  </si>
  <si>
    <t>Annual Change, 1990-2000</t>
  </si>
  <si>
    <t>Annual Change, 2000-2010</t>
  </si>
  <si>
    <t>Brazil</t>
  </si>
  <si>
    <t>Indonesia</t>
  </si>
  <si>
    <t>Australia</t>
  </si>
  <si>
    <t>Sudan</t>
  </si>
  <si>
    <t>Burma (Myanmar)</t>
  </si>
  <si>
    <t>Nigeria</t>
  </si>
  <si>
    <t>Tanzania</t>
  </si>
  <si>
    <t>Zimbabwe</t>
  </si>
  <si>
    <t>Mexico</t>
  </si>
  <si>
    <t>D. R. Congo</t>
  </si>
  <si>
    <t>Bolivia</t>
  </si>
  <si>
    <t>Argentina</t>
  </si>
  <si>
    <t>Venezuela</t>
  </si>
  <si>
    <t>Total</t>
  </si>
  <si>
    <t>Notes:</t>
  </si>
  <si>
    <r>
      <t>1</t>
    </r>
    <r>
      <rPr>
        <sz val="10"/>
        <rFont val="Arial"/>
        <family val="0"/>
      </rPr>
      <t xml:space="preserve"> One hectare = 2.47 acres.</t>
    </r>
  </si>
  <si>
    <t>Forest Area Gains in Top 10 Countries, 1990-2000 and 2000-2010</t>
  </si>
  <si>
    <t>China</t>
  </si>
  <si>
    <t>United States</t>
  </si>
  <si>
    <t>Spain</t>
  </si>
  <si>
    <t>India</t>
  </si>
  <si>
    <t>Viet Nam</t>
  </si>
  <si>
    <t>Turkey</t>
  </si>
  <si>
    <t>France</t>
  </si>
  <si>
    <t>Italy</t>
  </si>
  <si>
    <t>Sweden</t>
  </si>
  <si>
    <t>Chile</t>
  </si>
  <si>
    <t>Finland</t>
  </si>
  <si>
    <t>Norway</t>
  </si>
  <si>
    <t>Philippines</t>
  </si>
  <si>
    <t>Planted Forest Area by Region, 2010</t>
  </si>
  <si>
    <t>Region</t>
  </si>
  <si>
    <t>Share of Total Forest Area</t>
  </si>
  <si>
    <t>Percent</t>
  </si>
  <si>
    <r>
      <t>1</t>
    </r>
    <r>
      <rPr>
        <sz val="10"/>
        <rFont val="Arial"/>
        <family val="0"/>
      </rPr>
      <t xml:space="preserve"> Forests composed of trees established through planting and/or deliberate seeding. "Planted forests" is a broader term than "forest plantations," and includes those designated for protective as well as for productive purposes.</t>
    </r>
  </si>
  <si>
    <r>
      <t>2</t>
    </r>
    <r>
      <rPr>
        <sz val="10"/>
        <rFont val="Arial"/>
        <family val="0"/>
      </rPr>
      <t xml:space="preserve"> One hectare = 2.47 acres.</t>
    </r>
  </si>
  <si>
    <t>Paper Recycling Rates of Top Ten Paper Producing Countries and the World, 2005-2009</t>
  </si>
  <si>
    <t>Production</t>
  </si>
  <si>
    <t>Paper Recovery Rate*</t>
  </si>
  <si>
    <t>Million Tons, 2005-2009 Average</t>
  </si>
  <si>
    <t>Japan</t>
  </si>
  <si>
    <t>Germany</t>
  </si>
  <si>
    <t>Canada</t>
  </si>
  <si>
    <t>South Korea</t>
  </si>
  <si>
    <t>* Note: Paper recovery rate reflects 2005-2009 average of recovered paper and paperboard as a share of apparent consumption (production + imports - exports).</t>
  </si>
  <si>
    <t>World Wood Production, 1961-2009</t>
  </si>
  <si>
    <t>Industrial Wood</t>
  </si>
  <si>
    <t>Fuelwood</t>
  </si>
  <si>
    <t>Total Wood Production</t>
  </si>
  <si>
    <t>Fuelwood as a Share of Total Wood Production</t>
  </si>
  <si>
    <t>Million Cubic Meters</t>
  </si>
  <si>
    <t>Wood Production in Africa, 1961-2009</t>
  </si>
  <si>
    <t>Wood Production in Asia, 1961-2009</t>
  </si>
  <si>
    <t>Fuelwood as Share of Total Wood Production</t>
  </si>
  <si>
    <t>Wood Production in Europe, 1961-2009</t>
  </si>
  <si>
    <t>Wood Production in North and Central America, 1961-2009</t>
  </si>
  <si>
    <t>Wood Production in Oceania, 1961-2009</t>
  </si>
  <si>
    <t>Wood Production in South America, 1961-2009</t>
  </si>
  <si>
    <t>Net Carbon Emissions from Land Use Change, 1850-2005</t>
  </si>
  <si>
    <t>S. and C. America</t>
  </si>
  <si>
    <t>N. Africa and Mid. East</t>
  </si>
  <si>
    <t>Tropical Africa</t>
  </si>
  <si>
    <t>Former USSR</t>
  </si>
  <si>
    <t>S. and S. E. Asia</t>
  </si>
  <si>
    <t>Developing Pacific</t>
  </si>
  <si>
    <t>Million Tons of Carbon</t>
  </si>
  <si>
    <t xml:space="preserve">Note: Figures after 1990 for regions outside of the tropics are estimations. Negative values indicate net carbon uptake. </t>
  </si>
  <si>
    <r>
      <t xml:space="preserve">Source: U.N. Food and Agriculture Organization, </t>
    </r>
    <r>
      <rPr>
        <i/>
        <sz val="10"/>
        <rFont val="Arial"/>
        <family val="2"/>
      </rPr>
      <t>Forest Resources Assessment 2010: Global Tables</t>
    </r>
    <r>
      <rPr>
        <sz val="10"/>
        <rFont val="Arial"/>
        <family val="0"/>
      </rPr>
      <t xml:space="preserve"> (Rome, 2010).</t>
    </r>
  </si>
  <si>
    <r>
      <t xml:space="preserve">This is part of a supporting dataset for Lester R. Brown, </t>
    </r>
    <r>
      <rPr>
        <b/>
        <sz val="10"/>
        <rFont val="Arial"/>
        <family val="2"/>
      </rPr>
      <t>World on the Edge: How to Prevent Environmental and Economic Collapse</t>
    </r>
    <r>
      <rPr>
        <sz val="10"/>
        <rFont val="Arial"/>
        <family val="2"/>
      </rPr>
      <t xml:space="preserve"> (New York: W.W. Norton &amp; Company, 2011). For more information and a free download of the book, see Earth Policy Institute on-line at www.earth-policy.org.</t>
    </r>
  </si>
  <si>
    <r>
      <t>Million Hectares</t>
    </r>
    <r>
      <rPr>
        <vertAlign val="superscript"/>
        <sz val="10"/>
        <rFont val="Arial"/>
        <family val="2"/>
      </rPr>
      <t>1</t>
    </r>
  </si>
  <si>
    <r>
      <t>Percent</t>
    </r>
    <r>
      <rPr>
        <vertAlign val="superscript"/>
        <sz val="10"/>
        <rFont val="Arial"/>
        <family val="2"/>
      </rPr>
      <t>2</t>
    </r>
  </si>
  <si>
    <r>
      <t xml:space="preserve">2 </t>
    </r>
    <r>
      <rPr>
        <sz val="10"/>
        <rFont val="Arial"/>
        <family val="2"/>
      </rPr>
      <t>Rate of gain or loss in percent of remaining forest area each year within the given period.</t>
    </r>
  </si>
  <si>
    <r>
      <t xml:space="preserve">Source: U.N. Food and Agriculture Organization, </t>
    </r>
    <r>
      <rPr>
        <i/>
        <sz val="10"/>
        <rFont val="Arial"/>
        <family val="2"/>
      </rPr>
      <t>Global Forest Resources Assessment 2010</t>
    </r>
    <r>
      <rPr>
        <sz val="10"/>
        <rFont val="Arial"/>
        <family val="2"/>
      </rPr>
      <t xml:space="preserve"> (Rome, 2010), p. 21.</t>
    </r>
  </si>
  <si>
    <r>
      <t>Planted Forest Area</t>
    </r>
    <r>
      <rPr>
        <vertAlign val="superscript"/>
        <sz val="10"/>
        <rFont val="Arial"/>
        <family val="2"/>
      </rPr>
      <t>1</t>
    </r>
  </si>
  <si>
    <r>
      <t>Million Hect</t>
    </r>
    <r>
      <rPr>
        <sz val="10"/>
        <rFont val="Arial"/>
        <family val="2"/>
      </rPr>
      <t>ares</t>
    </r>
    <r>
      <rPr>
        <vertAlign val="superscript"/>
        <sz val="10"/>
        <rFont val="Arial"/>
        <family val="2"/>
      </rPr>
      <t>2</t>
    </r>
  </si>
  <si>
    <r>
      <t xml:space="preserve">Source: U.N. Food and Agriculture Organization, </t>
    </r>
    <r>
      <rPr>
        <i/>
        <sz val="10"/>
        <rFont val="Arial"/>
        <family val="2"/>
      </rPr>
      <t>Global Forest Resources Assessment 2010</t>
    </r>
    <r>
      <rPr>
        <sz val="10"/>
        <rFont val="Arial"/>
        <family val="2"/>
      </rPr>
      <t xml:space="preserve"> (Rome: 2010), p. 91.</t>
    </r>
  </si>
  <si>
    <r>
      <t xml:space="preserve">This is part of a supporting dataset for Lester R. Brown, </t>
    </r>
    <r>
      <rPr>
        <b/>
        <sz val="10"/>
        <rFont val="Arial"/>
        <family val="2"/>
      </rPr>
      <t>World on the Edge: How to Prevent Environmental and Economic Collapse</t>
    </r>
    <r>
      <rPr>
        <sz val="10"/>
        <rFont val="Arial"/>
        <family val="0"/>
      </rPr>
      <t xml:space="preserve"> (New York: W.W. Norton &amp; Company, 2011). For more information and a free download of the book, see Earth Policy Institute on-line at www.earth-policy.org.</t>
    </r>
  </si>
  <si>
    <r>
      <t xml:space="preserve">Source: Compiled by Earth Policy Institute from U.N. Food and Agriculture Organization (FAO), </t>
    </r>
    <r>
      <rPr>
        <i/>
        <sz val="10"/>
        <rFont val="Arial"/>
        <family val="2"/>
      </rPr>
      <t>ForesSTAT</t>
    </r>
    <r>
      <rPr>
        <sz val="10"/>
        <rFont val="Arial"/>
        <family val="0"/>
      </rPr>
      <t>, statistics database, at faostat.fao.org, updated 27 July 2010.</t>
    </r>
  </si>
  <si>
    <r>
      <t xml:space="preserve">Source: Compiled by Earth Policy Institute from U.N. Food and Agriculture Organization, </t>
    </r>
    <r>
      <rPr>
        <i/>
        <sz val="10"/>
        <rFont val="Arial"/>
        <family val="2"/>
      </rPr>
      <t>ForesSTAT</t>
    </r>
    <r>
      <rPr>
        <sz val="10"/>
        <rFont val="Arial"/>
        <family val="2"/>
      </rPr>
      <t>, electronic database, at faostat.fao.org, updated July 2010.</t>
    </r>
  </si>
  <si>
    <r>
      <t xml:space="preserve">Source: R. A. Houghton, “Carbon Flux to the Atmosphere from Land-Use Changes: 1850-2005,” in Carbon Dioxide Information Analysis Center, </t>
    </r>
    <r>
      <rPr>
        <i/>
        <sz val="10"/>
        <rFont val="Arial"/>
        <family val="2"/>
      </rPr>
      <t>Trends: A Compendium of Data on Global Change</t>
    </r>
    <r>
      <rPr>
        <sz val="10"/>
        <rFont val="Arial"/>
        <family val="0"/>
      </rPr>
      <t xml:space="preserve"> (Oak Ridge, TN: Oak Ridge National Laboratory, 2008 and 2010), at cdiac.ornl.gov/trends/trends.htm.</t>
    </r>
  </si>
  <si>
    <t>GRAPH: World Wood Production, 1961-2009</t>
  </si>
  <si>
    <t>GRAPH: Wood Production in Africa, 1961-2009</t>
  </si>
  <si>
    <t>GRAPH: Wood Production in Asia, 1961-2009</t>
  </si>
  <si>
    <t>GRAPH: Wood Production in Europe, 1961-2009</t>
  </si>
  <si>
    <t>GRAPH: Wood Production in North and Central America, 1961-2009</t>
  </si>
  <si>
    <t>GRAPH: Wood Production in Oceania, 1961-2009</t>
  </si>
  <si>
    <t>GRAPH: Wood Production in South America, 1961-2009</t>
  </si>
  <si>
    <t>GRAPH: Net Carbon Emissions from Land Use Change Worldwide, 1850-2005</t>
  </si>
  <si>
    <t>GRAPH: Net Carbon Emissions from Land Use Change in Africa and the Middle East, 1850-2005</t>
  </si>
  <si>
    <t>GRAPH: Net Carbon Emissions from Land Use Change in the Americas, 1850-2005</t>
  </si>
  <si>
    <t>GRAPH: Net Carbon Emissions from Land Use Change in Asia and the Pacific, 1850-2005</t>
  </si>
  <si>
    <t>GRAPH: Net Carbon Emissions from Land Use Change in Europe and the Former Soviet Union, 1850-2005</t>
  </si>
  <si>
    <t>A full listing of data for the entire book is on-line at:</t>
  </si>
  <si>
    <t>http://www.earth-policy.org/books/wote/wote_data</t>
  </si>
  <si>
    <t>World on the Edge - Natural Systems Data - Forests</t>
  </si>
  <si>
    <t>Forest in Protected Areas by Region, 2010</t>
  </si>
  <si>
    <t>Protected Forest Area</t>
  </si>
  <si>
    <r>
      <t>1</t>
    </r>
    <r>
      <rPr>
        <sz val="10"/>
        <rFont val="Arial"/>
        <family val="0"/>
      </rPr>
      <t xml:space="preserve"> Note: One hectare = 2.47 acres.</t>
    </r>
  </si>
  <si>
    <r>
      <t>2</t>
    </r>
    <r>
      <rPr>
        <sz val="10"/>
        <rFont val="Arial"/>
        <family val="0"/>
      </rPr>
      <t xml:space="preserve"> Information availability is relatively low in Africa (91.8 percent of forest area), Asia (89.3 percent) and South America (74.6 percent).</t>
    </r>
  </si>
  <si>
    <r>
      <t>Percent of Total Forest Area</t>
    </r>
    <r>
      <rPr>
        <vertAlign val="superscript"/>
        <sz val="10"/>
        <rFont val="Arial"/>
        <family val="2"/>
      </rPr>
      <t>2</t>
    </r>
  </si>
  <si>
    <r>
      <t xml:space="preserve">Source: U.N. Food and Agriculture Organization, </t>
    </r>
    <r>
      <rPr>
        <i/>
        <sz val="10"/>
        <rFont val="Arial"/>
        <family val="2"/>
      </rPr>
      <t>Global Forest Resources Assessment 2010</t>
    </r>
    <r>
      <rPr>
        <sz val="10"/>
        <rFont val="Arial"/>
        <family val="2"/>
      </rPr>
      <t xml:space="preserve"> (Rome: 2010), p. 60.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</si>
</sst>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#,##0.0000"/>
    <numFmt numFmtId="170" formatCode="00000"/>
    <numFmt numFmtId="171" formatCode="#,##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61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vertAlign val="superscript"/>
      <sz val="10"/>
      <name val="Arial"/>
      <family val="2"/>
    </font>
    <font>
      <sz val="10"/>
      <name val="Arial Unicode MS"/>
      <family val="0"/>
    </font>
    <font>
      <sz val="14"/>
      <name val="Arial"/>
      <family val="2"/>
    </font>
    <font>
      <sz val="12"/>
      <name val="Arial"/>
      <family val="2"/>
    </font>
    <font>
      <sz val="10"/>
      <color indexed="8"/>
      <name val="Arial"/>
      <family val="0"/>
    </font>
    <font>
      <b/>
      <i/>
      <sz val="10"/>
      <name val="Arial"/>
      <family val="0"/>
    </font>
    <font>
      <sz val="1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0" fontId="2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horizontal="right" wrapText="1"/>
    </xf>
    <xf numFmtId="0" fontId="0" fillId="0" borderId="10" xfId="0" applyFill="1" applyBorder="1" applyAlignment="1">
      <alignment horizontal="right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Border="1" applyAlignment="1">
      <alignment/>
    </xf>
    <xf numFmtId="0" fontId="0" fillId="0" borderId="10" xfId="0" applyFill="1" applyBorder="1" applyAlignment="1">
      <alignment horizontal="left"/>
    </xf>
    <xf numFmtId="3" fontId="0" fillId="0" borderId="10" xfId="0" applyNumberFormat="1" applyBorder="1" applyAlignment="1">
      <alignment/>
    </xf>
    <xf numFmtId="3" fontId="0" fillId="0" borderId="0" xfId="0" applyNumberFormat="1" applyBorder="1" applyAlignment="1">
      <alignment horizontal="right"/>
    </xf>
    <xf numFmtId="0" fontId="0" fillId="0" borderId="0" xfId="0" applyFill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Fill="1" applyBorder="1" applyAlignment="1">
      <alignment horizontal="left" wrapText="1"/>
    </xf>
    <xf numFmtId="0" fontId="0" fillId="0" borderId="0" xfId="0" applyAlignment="1">
      <alignment horizontal="right" wrapText="1"/>
    </xf>
    <xf numFmtId="0" fontId="0" fillId="0" borderId="0" xfId="0" applyAlignment="1">
      <alignment horizontal="left"/>
    </xf>
    <xf numFmtId="168" fontId="0" fillId="0" borderId="0" xfId="0" applyNumberFormat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left"/>
    </xf>
    <xf numFmtId="168" fontId="0" fillId="0" borderId="0" xfId="0" applyNumberFormat="1" applyAlignment="1">
      <alignment horizontal="right"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/>
    </xf>
    <xf numFmtId="0" fontId="0" fillId="0" borderId="0" xfId="0" applyFont="1" applyFill="1" applyAlignment="1">
      <alignment wrapText="1"/>
    </xf>
    <xf numFmtId="2" fontId="0" fillId="0" borderId="0" xfId="0" applyNumberFormat="1" applyAlignment="1">
      <alignment horizontal="right"/>
    </xf>
    <xf numFmtId="0" fontId="21" fillId="0" borderId="10" xfId="0" applyFont="1" applyBorder="1" applyAlignment="1">
      <alignment/>
    </xf>
    <xf numFmtId="2" fontId="21" fillId="0" borderId="10" xfId="0" applyNumberFormat="1" applyFont="1" applyBorder="1" applyAlignment="1">
      <alignment horizontal="right"/>
    </xf>
    <xf numFmtId="168" fontId="21" fillId="0" borderId="10" xfId="0" applyNumberFormat="1" applyFont="1" applyBorder="1" applyAlignment="1">
      <alignment horizontal="right"/>
    </xf>
    <xf numFmtId="168" fontId="21" fillId="0" borderId="10" xfId="0" applyNumberFormat="1" applyFont="1" applyBorder="1" applyAlignment="1">
      <alignment horizontal="center"/>
    </xf>
    <xf numFmtId="0" fontId="21" fillId="0" borderId="11" xfId="0" applyFont="1" applyBorder="1" applyAlignment="1">
      <alignment/>
    </xf>
    <xf numFmtId="0" fontId="21" fillId="0" borderId="0" xfId="0" applyFont="1" applyAlignment="1">
      <alignment/>
    </xf>
    <xf numFmtId="2" fontId="0" fillId="0" borderId="0" xfId="0" applyNumberFormat="1" applyBorder="1" applyAlignment="1">
      <alignment horizontal="center"/>
    </xf>
    <xf numFmtId="168" fontId="0" fillId="0" borderId="0" xfId="0" applyNumberForma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168" fontId="0" fillId="0" borderId="0" xfId="0" applyNumberFormat="1" applyBorder="1" applyAlignment="1">
      <alignment horizontal="right"/>
    </xf>
    <xf numFmtId="168" fontId="0" fillId="0" borderId="10" xfId="0" applyNumberFormat="1" applyBorder="1" applyAlignment="1">
      <alignment horizontal="right"/>
    </xf>
    <xf numFmtId="1" fontId="0" fillId="0" borderId="0" xfId="0" applyNumberFormat="1" applyBorder="1" applyAlignment="1">
      <alignment horizontal="right" vertical="top"/>
    </xf>
    <xf numFmtId="168" fontId="0" fillId="0" borderId="0" xfId="0" applyNumberFormat="1" applyBorder="1" applyAlignment="1">
      <alignment horizontal="right" vertical="top" wrapText="1"/>
    </xf>
    <xf numFmtId="1" fontId="0" fillId="0" borderId="0" xfId="0" applyNumberFormat="1" applyBorder="1" applyAlignment="1">
      <alignment horizontal="right"/>
    </xf>
    <xf numFmtId="1" fontId="0" fillId="0" borderId="0" xfId="0" applyNumberFormat="1" applyAlignment="1">
      <alignment/>
    </xf>
    <xf numFmtId="1" fontId="21" fillId="0" borderId="10" xfId="0" applyNumberFormat="1" applyFont="1" applyBorder="1" applyAlignment="1">
      <alignment/>
    </xf>
    <xf numFmtId="0" fontId="23" fillId="0" borderId="0" xfId="0" applyFont="1" applyAlignment="1">
      <alignment/>
    </xf>
    <xf numFmtId="168" fontId="0" fillId="0" borderId="0" xfId="0" applyNumberFormat="1" applyAlignment="1">
      <alignment/>
    </xf>
    <xf numFmtId="0" fontId="0" fillId="0" borderId="10" xfId="0" applyFont="1" applyBorder="1" applyAlignment="1">
      <alignment horizontal="left"/>
    </xf>
    <xf numFmtId="1" fontId="0" fillId="0" borderId="10" xfId="0" applyNumberFormat="1" applyFont="1" applyBorder="1" applyAlignment="1">
      <alignment horizontal="right"/>
    </xf>
    <xf numFmtId="0" fontId="0" fillId="0" borderId="10" xfId="0" applyFont="1" applyBorder="1" applyAlignment="1">
      <alignment horizontal="right"/>
    </xf>
    <xf numFmtId="0" fontId="21" fillId="0" borderId="0" xfId="0" applyFont="1" applyBorder="1" applyAlignment="1">
      <alignment/>
    </xf>
    <xf numFmtId="1" fontId="0" fillId="0" borderId="0" xfId="0" applyNumberFormat="1" applyFont="1" applyBorder="1" applyAlignment="1">
      <alignment horizontal="right" vertical="top" wrapText="1"/>
    </xf>
    <xf numFmtId="0" fontId="0" fillId="0" borderId="14" xfId="0" applyFont="1" applyBorder="1" applyAlignment="1">
      <alignment horizontal="right" vertical="top"/>
    </xf>
    <xf numFmtId="0" fontId="0" fillId="0" borderId="0" xfId="0" applyBorder="1" applyAlignment="1">
      <alignment horizontal="center"/>
    </xf>
    <xf numFmtId="0" fontId="24" fillId="0" borderId="0" xfId="0" applyFont="1" applyBorder="1" applyAlignment="1">
      <alignment wrapText="1"/>
    </xf>
    <xf numFmtId="3" fontId="21" fillId="0" borderId="10" xfId="0" applyNumberFormat="1" applyFont="1" applyBorder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 wrapText="1"/>
    </xf>
    <xf numFmtId="0" fontId="0" fillId="0" borderId="0" xfId="0" applyBorder="1" applyAlignment="1">
      <alignment horizontal="right" wrapText="1"/>
    </xf>
    <xf numFmtId="0" fontId="0" fillId="0" borderId="0" xfId="0" applyFill="1" applyBorder="1" applyAlignment="1">
      <alignment horizontal="left"/>
    </xf>
    <xf numFmtId="168" fontId="0" fillId="0" borderId="10" xfId="0" applyNumberFormat="1" applyBorder="1" applyAlignment="1">
      <alignment/>
    </xf>
    <xf numFmtId="0" fontId="0" fillId="0" borderId="10" xfId="0" applyBorder="1" applyAlignment="1">
      <alignment horizontal="left"/>
    </xf>
    <xf numFmtId="1" fontId="0" fillId="0" borderId="1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171" fontId="0" fillId="0" borderId="0" xfId="0" applyNumberFormat="1" applyFont="1" applyAlignment="1">
      <alignment/>
    </xf>
    <xf numFmtId="0" fontId="0" fillId="0" borderId="0" xfId="0" applyFont="1" applyBorder="1" applyAlignment="1">
      <alignment horizontal="left"/>
    </xf>
    <xf numFmtId="171" fontId="0" fillId="0" borderId="0" xfId="0" applyNumberFormat="1" applyAlignment="1">
      <alignment/>
    </xf>
    <xf numFmtId="171" fontId="0" fillId="0" borderId="0" xfId="0" applyNumberFormat="1" applyFont="1" applyBorder="1" applyAlignment="1">
      <alignment/>
    </xf>
    <xf numFmtId="171" fontId="0" fillId="0" borderId="0" xfId="0" applyNumberFormat="1" applyFont="1" applyBorder="1" applyAlignment="1">
      <alignment horizontal="right" wrapText="1"/>
    </xf>
    <xf numFmtId="171" fontId="0" fillId="0" borderId="10" xfId="0" applyNumberFormat="1" applyFont="1" applyBorder="1" applyAlignment="1">
      <alignment horizontal="right" wrapText="1"/>
    </xf>
    <xf numFmtId="171" fontId="0" fillId="0" borderId="0" xfId="0" applyNumberFormat="1" applyBorder="1" applyAlignment="1">
      <alignment horizontal="right" wrapText="1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171" fontId="0" fillId="0" borderId="0" xfId="0" applyNumberFormat="1" applyAlignment="1">
      <alignment horizontal="right" wrapText="1"/>
    </xf>
    <xf numFmtId="171" fontId="0" fillId="0" borderId="0" xfId="0" applyNumberFormat="1" applyFont="1" applyAlignment="1">
      <alignment/>
    </xf>
    <xf numFmtId="171" fontId="0" fillId="0" borderId="0" xfId="0" applyNumberFormat="1" applyFont="1" applyAlignment="1">
      <alignment horizontal="right"/>
    </xf>
    <xf numFmtId="0" fontId="0" fillId="0" borderId="0" xfId="0" applyFont="1" applyAlignment="1">
      <alignment horizontal="left"/>
    </xf>
    <xf numFmtId="171" fontId="0" fillId="0" borderId="10" xfId="0" applyNumberFormat="1" applyFont="1" applyBorder="1" applyAlignment="1">
      <alignment/>
    </xf>
    <xf numFmtId="171" fontId="28" fillId="0" borderId="0" xfId="0" applyNumberFormat="1" applyFont="1" applyAlignment="1">
      <alignment/>
    </xf>
    <xf numFmtId="0" fontId="12" fillId="0" borderId="0" xfId="53" applyAlignment="1">
      <alignment/>
    </xf>
    <xf numFmtId="0" fontId="12" fillId="0" borderId="0" xfId="53" applyFont="1" applyAlignment="1">
      <alignment/>
    </xf>
    <xf numFmtId="0" fontId="0" fillId="0" borderId="0" xfId="0" applyFill="1" applyAlignment="1">
      <alignment/>
    </xf>
    <xf numFmtId="1" fontId="0" fillId="0" borderId="0" xfId="0" applyNumberFormat="1" applyAlignment="1">
      <alignment horizontal="right" vertical="top"/>
    </xf>
    <xf numFmtId="168" fontId="0" fillId="0" borderId="0" xfId="0" applyNumberFormat="1" applyAlignment="1">
      <alignment horizontal="right" wrapText="1"/>
    </xf>
    <xf numFmtId="168" fontId="21" fillId="0" borderId="10" xfId="0" applyNumberFormat="1" applyFont="1" applyBorder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14" xfId="0" applyBorder="1" applyAlignment="1">
      <alignment horizontal="center" wrapText="1"/>
    </xf>
    <xf numFmtId="0" fontId="21" fillId="0" borderId="0" xfId="0" applyFont="1" applyAlignment="1">
      <alignment/>
    </xf>
    <xf numFmtId="0" fontId="0" fillId="0" borderId="0" xfId="0" applyFill="1" applyBorder="1" applyAlignment="1">
      <alignment wrapText="1"/>
    </xf>
    <xf numFmtId="0" fontId="0" fillId="0" borderId="0" xfId="0" applyAlignment="1">
      <alignment horizontal="left" wrapText="1"/>
    </xf>
    <xf numFmtId="0" fontId="0" fillId="0" borderId="10" xfId="0" applyBorder="1" applyAlignment="1">
      <alignment horizontal="right"/>
    </xf>
    <xf numFmtId="0" fontId="23" fillId="0" borderId="0" xfId="0" applyFont="1" applyFill="1" applyBorder="1" applyAlignment="1">
      <alignment wrapText="1"/>
    </xf>
    <xf numFmtId="168" fontId="0" fillId="0" borderId="10" xfId="0" applyNumberFormat="1" applyBorder="1" applyAlignment="1">
      <alignment horizontal="center"/>
    </xf>
    <xf numFmtId="0" fontId="0" fillId="0" borderId="0" xfId="0" applyNumberFormat="1" applyAlignment="1">
      <alignment wrapText="1"/>
    </xf>
    <xf numFmtId="0" fontId="23" fillId="0" borderId="0" xfId="0" applyFont="1" applyAlignment="1">
      <alignment wrapText="1"/>
    </xf>
    <xf numFmtId="0" fontId="0" fillId="0" borderId="0" xfId="0" applyFill="1" applyAlignment="1">
      <alignment wrapText="1"/>
    </xf>
    <xf numFmtId="0" fontId="21" fillId="0" borderId="0" xfId="0" applyFont="1" applyAlignment="1">
      <alignment wrapText="1"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171" fontId="0" fillId="0" borderId="14" xfId="0" applyNumberFormat="1" applyFont="1" applyBorder="1" applyAlignment="1">
      <alignment horizontal="center"/>
    </xf>
    <xf numFmtId="0" fontId="21" fillId="0" borderId="0" xfId="0" applyFont="1" applyAlignment="1">
      <alignment horizontal="left" wrapText="1"/>
    </xf>
    <xf numFmtId="0" fontId="0" fillId="0" borderId="0" xfId="0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chartsheet" Target="chartsheets/sheet1.xml" /><Relationship Id="rId10" Type="http://schemas.openxmlformats.org/officeDocument/2006/relationships/worksheet" Target="worksheets/sheet9.xml" /><Relationship Id="rId11" Type="http://schemas.openxmlformats.org/officeDocument/2006/relationships/chartsheet" Target="chartsheets/sheet2.xml" /><Relationship Id="rId12" Type="http://schemas.openxmlformats.org/officeDocument/2006/relationships/worksheet" Target="worksheets/sheet10.xml" /><Relationship Id="rId13" Type="http://schemas.openxmlformats.org/officeDocument/2006/relationships/chartsheet" Target="chartsheets/sheet3.xml" /><Relationship Id="rId14" Type="http://schemas.openxmlformats.org/officeDocument/2006/relationships/worksheet" Target="worksheets/sheet11.xml" /><Relationship Id="rId15" Type="http://schemas.openxmlformats.org/officeDocument/2006/relationships/chartsheet" Target="chartsheets/sheet4.xml" /><Relationship Id="rId16" Type="http://schemas.openxmlformats.org/officeDocument/2006/relationships/worksheet" Target="worksheets/sheet12.xml" /><Relationship Id="rId17" Type="http://schemas.openxmlformats.org/officeDocument/2006/relationships/chartsheet" Target="chartsheets/sheet5.xml" /><Relationship Id="rId18" Type="http://schemas.openxmlformats.org/officeDocument/2006/relationships/worksheet" Target="worksheets/sheet13.xml" /><Relationship Id="rId19" Type="http://schemas.openxmlformats.org/officeDocument/2006/relationships/chartsheet" Target="chartsheets/sheet6.xml" /><Relationship Id="rId20" Type="http://schemas.openxmlformats.org/officeDocument/2006/relationships/worksheet" Target="worksheets/sheet14.xml" /><Relationship Id="rId21" Type="http://schemas.openxmlformats.org/officeDocument/2006/relationships/chartsheet" Target="chartsheets/sheet7.xml" /><Relationship Id="rId22" Type="http://schemas.openxmlformats.org/officeDocument/2006/relationships/worksheet" Target="worksheets/sheet15.xml" /><Relationship Id="rId23" Type="http://schemas.openxmlformats.org/officeDocument/2006/relationships/chartsheet" Target="chartsheets/sheet8.xml" /><Relationship Id="rId24" Type="http://schemas.openxmlformats.org/officeDocument/2006/relationships/chartsheet" Target="chartsheets/sheet9.xml" /><Relationship Id="rId25" Type="http://schemas.openxmlformats.org/officeDocument/2006/relationships/chartsheet" Target="chartsheets/sheet10.xml" /><Relationship Id="rId26" Type="http://schemas.openxmlformats.org/officeDocument/2006/relationships/chartsheet" Target="chartsheets/sheet11.xml" /><Relationship Id="rId27" Type="http://schemas.openxmlformats.org/officeDocument/2006/relationships/chartsheet" Target="chartsheets/sheet12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Wood Production, 1961-2009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Industrial Wood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Wood'!$A$6:$A$54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'World Wood'!$B$6:$B$54</c:f>
              <c:numCache>
                <c:ptCount val="49"/>
                <c:pt idx="0">
                  <c:v>1017.832423</c:v>
                </c:pt>
                <c:pt idx="1">
                  <c:v>1036.279939</c:v>
                </c:pt>
                <c:pt idx="2">
                  <c:v>1049.915415</c:v>
                </c:pt>
                <c:pt idx="3">
                  <c:v>1110.941115</c:v>
                </c:pt>
                <c:pt idx="4">
                  <c:v>1131.572447</c:v>
                </c:pt>
                <c:pt idx="5">
                  <c:v>1153.134939</c:v>
                </c:pt>
                <c:pt idx="6">
                  <c:v>1182.079523</c:v>
                </c:pt>
                <c:pt idx="7">
                  <c:v>1205.667615</c:v>
                </c:pt>
                <c:pt idx="8">
                  <c:v>1234.489039</c:v>
                </c:pt>
                <c:pt idx="9">
                  <c:v>1276.437807</c:v>
                </c:pt>
                <c:pt idx="10">
                  <c:v>1296.442731</c:v>
                </c:pt>
                <c:pt idx="11">
                  <c:v>1289.994563</c:v>
                </c:pt>
                <c:pt idx="12">
                  <c:v>1359.410631</c:v>
                </c:pt>
                <c:pt idx="13">
                  <c:v>1350.684331</c:v>
                </c:pt>
                <c:pt idx="14">
                  <c:v>1294.123107</c:v>
                </c:pt>
                <c:pt idx="15">
                  <c:v>1369.618723</c:v>
                </c:pt>
                <c:pt idx="16">
                  <c:v>1378.423323</c:v>
                </c:pt>
                <c:pt idx="17">
                  <c:v>1421.901415</c:v>
                </c:pt>
                <c:pt idx="18">
                  <c:v>1457.965423</c:v>
                </c:pt>
                <c:pt idx="19">
                  <c:v>1446.095939</c:v>
                </c:pt>
                <c:pt idx="20">
                  <c:v>1412.240997</c:v>
                </c:pt>
                <c:pt idx="21">
                  <c:v>1372.436547</c:v>
                </c:pt>
                <c:pt idx="22">
                  <c:v>1456.146423</c:v>
                </c:pt>
                <c:pt idx="23">
                  <c:v>1521.950163</c:v>
                </c:pt>
                <c:pt idx="24">
                  <c:v>1521.116391</c:v>
                </c:pt>
                <c:pt idx="25">
                  <c:v>1589.880731</c:v>
                </c:pt>
                <c:pt idx="26">
                  <c:v>1648.389071</c:v>
                </c:pt>
                <c:pt idx="27">
                  <c:v>1668.156429</c:v>
                </c:pt>
                <c:pt idx="28">
                  <c:v>1695.343589</c:v>
                </c:pt>
                <c:pt idx="29">
                  <c:v>1692.725639</c:v>
                </c:pt>
                <c:pt idx="30">
                  <c:v>1553.597295</c:v>
                </c:pt>
                <c:pt idx="31">
                  <c:v>1492.643723</c:v>
                </c:pt>
                <c:pt idx="32">
                  <c:v>1471.163057</c:v>
                </c:pt>
                <c:pt idx="33">
                  <c:v>1471.508557</c:v>
                </c:pt>
                <c:pt idx="34">
                  <c:v>1511.847103</c:v>
                </c:pt>
                <c:pt idx="35">
                  <c:v>1484.382792</c:v>
                </c:pt>
                <c:pt idx="36">
                  <c:v>1529.806788</c:v>
                </c:pt>
                <c:pt idx="37">
                  <c:v>1495.143133</c:v>
                </c:pt>
                <c:pt idx="38">
                  <c:v>1544.642566</c:v>
                </c:pt>
                <c:pt idx="39">
                  <c:v>1604.193833</c:v>
                </c:pt>
                <c:pt idx="40">
                  <c:v>1521.786927</c:v>
                </c:pt>
                <c:pt idx="41">
                  <c:v>1556.155039</c:v>
                </c:pt>
                <c:pt idx="42">
                  <c:v>1600.942375</c:v>
                </c:pt>
                <c:pt idx="43">
                  <c:v>1658.350837</c:v>
                </c:pt>
                <c:pt idx="44">
                  <c:v>1709.821777</c:v>
                </c:pt>
                <c:pt idx="45">
                  <c:v>1657.634505</c:v>
                </c:pt>
                <c:pt idx="46">
                  <c:v>1672.765038</c:v>
                </c:pt>
                <c:pt idx="47">
                  <c:v>1542.379342</c:v>
                </c:pt>
                <c:pt idx="48">
                  <c:v>1431.38087</c:v>
                </c:pt>
              </c:numCache>
            </c:numRef>
          </c:yVal>
          <c:smooth val="0"/>
        </c:ser>
        <c:ser>
          <c:idx val="1"/>
          <c:order val="1"/>
          <c:tx>
            <c:v>Fuelwood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Wood'!$A$6:$A$54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'World Wood'!$C$6:$C$54</c:f>
              <c:numCache>
                <c:ptCount val="49"/>
                <c:pt idx="0">
                  <c:v>1498.002446</c:v>
                </c:pt>
                <c:pt idx="1">
                  <c:v>1490.42081</c:v>
                </c:pt>
                <c:pt idx="2">
                  <c:v>1500.629112</c:v>
                </c:pt>
                <c:pt idx="3">
                  <c:v>1511.962931</c:v>
                </c:pt>
                <c:pt idx="4">
                  <c:v>1512.662264</c:v>
                </c:pt>
                <c:pt idx="5">
                  <c:v>1524.438638</c:v>
                </c:pt>
                <c:pt idx="6">
                  <c:v>1524.778549</c:v>
                </c:pt>
                <c:pt idx="7">
                  <c:v>1527.122813</c:v>
                </c:pt>
                <c:pt idx="8">
                  <c:v>1523.093062</c:v>
                </c:pt>
                <c:pt idx="9">
                  <c:v>1538.473983</c:v>
                </c:pt>
                <c:pt idx="10">
                  <c:v>1546.445099</c:v>
                </c:pt>
                <c:pt idx="11">
                  <c:v>1560.344964</c:v>
                </c:pt>
                <c:pt idx="12">
                  <c:v>1561.143435</c:v>
                </c:pt>
                <c:pt idx="13">
                  <c:v>1581.295954</c:v>
                </c:pt>
                <c:pt idx="14">
                  <c:v>1588.018198</c:v>
                </c:pt>
                <c:pt idx="15">
                  <c:v>1611.082479</c:v>
                </c:pt>
                <c:pt idx="16">
                  <c:v>1618.981586</c:v>
                </c:pt>
                <c:pt idx="17">
                  <c:v>1629.046543</c:v>
                </c:pt>
                <c:pt idx="18">
                  <c:v>1657.504095</c:v>
                </c:pt>
                <c:pt idx="19">
                  <c:v>1676.955968</c:v>
                </c:pt>
                <c:pt idx="20">
                  <c:v>1698.518772</c:v>
                </c:pt>
                <c:pt idx="21">
                  <c:v>1740.258671</c:v>
                </c:pt>
                <c:pt idx="22">
                  <c:v>1742.592798</c:v>
                </c:pt>
                <c:pt idx="23">
                  <c:v>1761.922134</c:v>
                </c:pt>
                <c:pt idx="24">
                  <c:v>1767.072651</c:v>
                </c:pt>
                <c:pt idx="25">
                  <c:v>1775.895639</c:v>
                </c:pt>
                <c:pt idx="26">
                  <c:v>1770.664022</c:v>
                </c:pt>
                <c:pt idx="27">
                  <c:v>1768.045955</c:v>
                </c:pt>
                <c:pt idx="28">
                  <c:v>1776.75795</c:v>
                </c:pt>
                <c:pt idx="29">
                  <c:v>1810.52382</c:v>
                </c:pt>
                <c:pt idx="30">
                  <c:v>1846.885755</c:v>
                </c:pt>
                <c:pt idx="31">
                  <c:v>1817.369964</c:v>
                </c:pt>
                <c:pt idx="32">
                  <c:v>1787.783266</c:v>
                </c:pt>
                <c:pt idx="33">
                  <c:v>1771.845209</c:v>
                </c:pt>
                <c:pt idx="34">
                  <c:v>1778.440766</c:v>
                </c:pt>
                <c:pt idx="35">
                  <c:v>1783.570129</c:v>
                </c:pt>
                <c:pt idx="36">
                  <c:v>1813.074053</c:v>
                </c:pt>
                <c:pt idx="37">
                  <c:v>1776.385491</c:v>
                </c:pt>
                <c:pt idx="38">
                  <c:v>1815.438402</c:v>
                </c:pt>
                <c:pt idx="39">
                  <c:v>1825.914364</c:v>
                </c:pt>
                <c:pt idx="40">
                  <c:v>1810.337223</c:v>
                </c:pt>
                <c:pt idx="41">
                  <c:v>1803.473147</c:v>
                </c:pt>
                <c:pt idx="42">
                  <c:v>1812.010663</c:v>
                </c:pt>
                <c:pt idx="43">
                  <c:v>1819.898792</c:v>
                </c:pt>
                <c:pt idx="44">
                  <c:v>1849.670025</c:v>
                </c:pt>
                <c:pt idx="45">
                  <c:v>1874.900943</c:v>
                </c:pt>
                <c:pt idx="46">
                  <c:v>1878.229167</c:v>
                </c:pt>
                <c:pt idx="47">
                  <c:v>1868.116587</c:v>
                </c:pt>
                <c:pt idx="48">
                  <c:v>1859.556784</c:v>
                </c:pt>
              </c:numCache>
            </c:numRef>
          </c:yVal>
          <c:smooth val="0"/>
        </c:ser>
        <c:axId val="15773804"/>
        <c:axId val="7746509"/>
      </c:scatterChart>
      <c:valAx>
        <c:axId val="15773804"/>
        <c:scaling>
          <c:orientation val="minMax"/>
          <c:max val="2010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FAO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7746509"/>
        <c:crosses val="autoZero"/>
        <c:crossBetween val="midCat"/>
        <c:dispUnits/>
        <c:majorUnit val="10"/>
        <c:minorUnit val="2"/>
      </c:valAx>
      <c:valAx>
        <c:axId val="77465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Million Cubic Meters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577380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Net Carbon Emissions from Land Use Change in the Americas, 1850-2005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United States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'LUC Carbon'!$A$6:$A$161</c:f>
              <c:numCache>
                <c:ptCount val="156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  <c:pt idx="82">
                  <c:v>1932</c:v>
                </c:pt>
                <c:pt idx="83">
                  <c:v>1933</c:v>
                </c:pt>
                <c:pt idx="84">
                  <c:v>1934</c:v>
                </c:pt>
                <c:pt idx="85">
                  <c:v>1935</c:v>
                </c:pt>
                <c:pt idx="86">
                  <c:v>1936</c:v>
                </c:pt>
                <c:pt idx="87">
                  <c:v>1937</c:v>
                </c:pt>
                <c:pt idx="88">
                  <c:v>1938</c:v>
                </c:pt>
                <c:pt idx="89">
                  <c:v>1939</c:v>
                </c:pt>
                <c:pt idx="90">
                  <c:v>1940</c:v>
                </c:pt>
                <c:pt idx="91">
                  <c:v>1941</c:v>
                </c:pt>
                <c:pt idx="92">
                  <c:v>1942</c:v>
                </c:pt>
                <c:pt idx="93">
                  <c:v>1943</c:v>
                </c:pt>
                <c:pt idx="94">
                  <c:v>1944</c:v>
                </c:pt>
                <c:pt idx="95">
                  <c:v>1945</c:v>
                </c:pt>
                <c:pt idx="96">
                  <c:v>1946</c:v>
                </c:pt>
                <c:pt idx="97">
                  <c:v>1947</c:v>
                </c:pt>
                <c:pt idx="98">
                  <c:v>1948</c:v>
                </c:pt>
                <c:pt idx="99">
                  <c:v>1949</c:v>
                </c:pt>
                <c:pt idx="100">
                  <c:v>1950</c:v>
                </c:pt>
                <c:pt idx="101">
                  <c:v>1951</c:v>
                </c:pt>
                <c:pt idx="102">
                  <c:v>1952</c:v>
                </c:pt>
                <c:pt idx="103">
                  <c:v>1953</c:v>
                </c:pt>
                <c:pt idx="104">
                  <c:v>1954</c:v>
                </c:pt>
                <c:pt idx="105">
                  <c:v>1955</c:v>
                </c:pt>
                <c:pt idx="106">
                  <c:v>1956</c:v>
                </c:pt>
                <c:pt idx="107">
                  <c:v>1957</c:v>
                </c:pt>
                <c:pt idx="108">
                  <c:v>1958</c:v>
                </c:pt>
                <c:pt idx="109">
                  <c:v>1959</c:v>
                </c:pt>
                <c:pt idx="110">
                  <c:v>1960</c:v>
                </c:pt>
                <c:pt idx="111">
                  <c:v>1961</c:v>
                </c:pt>
                <c:pt idx="112">
                  <c:v>1962</c:v>
                </c:pt>
                <c:pt idx="113">
                  <c:v>1963</c:v>
                </c:pt>
                <c:pt idx="114">
                  <c:v>1964</c:v>
                </c:pt>
                <c:pt idx="115">
                  <c:v>1965</c:v>
                </c:pt>
                <c:pt idx="116">
                  <c:v>1966</c:v>
                </c:pt>
                <c:pt idx="117">
                  <c:v>1967</c:v>
                </c:pt>
                <c:pt idx="118">
                  <c:v>1968</c:v>
                </c:pt>
                <c:pt idx="119">
                  <c:v>1969</c:v>
                </c:pt>
                <c:pt idx="120">
                  <c:v>1970</c:v>
                </c:pt>
                <c:pt idx="121">
                  <c:v>1971</c:v>
                </c:pt>
                <c:pt idx="122">
                  <c:v>1972</c:v>
                </c:pt>
                <c:pt idx="123">
                  <c:v>1973</c:v>
                </c:pt>
                <c:pt idx="124">
                  <c:v>1974</c:v>
                </c:pt>
                <c:pt idx="125">
                  <c:v>1975</c:v>
                </c:pt>
                <c:pt idx="126">
                  <c:v>1976</c:v>
                </c:pt>
                <c:pt idx="127">
                  <c:v>1977</c:v>
                </c:pt>
                <c:pt idx="128">
                  <c:v>1978</c:v>
                </c:pt>
                <c:pt idx="129">
                  <c:v>1979</c:v>
                </c:pt>
                <c:pt idx="130">
                  <c:v>1980</c:v>
                </c:pt>
                <c:pt idx="131">
                  <c:v>1981</c:v>
                </c:pt>
                <c:pt idx="132">
                  <c:v>1982</c:v>
                </c:pt>
                <c:pt idx="133">
                  <c:v>1983</c:v>
                </c:pt>
                <c:pt idx="134">
                  <c:v>1984</c:v>
                </c:pt>
                <c:pt idx="135">
                  <c:v>1985</c:v>
                </c:pt>
                <c:pt idx="136">
                  <c:v>1986</c:v>
                </c:pt>
                <c:pt idx="137">
                  <c:v>1987</c:v>
                </c:pt>
                <c:pt idx="138">
                  <c:v>1988</c:v>
                </c:pt>
                <c:pt idx="139">
                  <c:v>1989</c:v>
                </c:pt>
                <c:pt idx="140">
                  <c:v>1990</c:v>
                </c:pt>
                <c:pt idx="141">
                  <c:v>1991</c:v>
                </c:pt>
                <c:pt idx="142">
                  <c:v>1992</c:v>
                </c:pt>
                <c:pt idx="143">
                  <c:v>1993</c:v>
                </c:pt>
                <c:pt idx="144">
                  <c:v>1994</c:v>
                </c:pt>
                <c:pt idx="145">
                  <c:v>1995</c:v>
                </c:pt>
                <c:pt idx="146">
                  <c:v>1996</c:v>
                </c:pt>
                <c:pt idx="147">
                  <c:v>1997</c:v>
                </c:pt>
                <c:pt idx="148">
                  <c:v>1998</c:v>
                </c:pt>
                <c:pt idx="149">
                  <c:v>1999</c:v>
                </c:pt>
                <c:pt idx="150">
                  <c:v>2000</c:v>
                </c:pt>
                <c:pt idx="151">
                  <c:v>2001</c:v>
                </c:pt>
                <c:pt idx="152">
                  <c:v>2002</c:v>
                </c:pt>
                <c:pt idx="153">
                  <c:v>2003</c:v>
                </c:pt>
                <c:pt idx="154">
                  <c:v>2004</c:v>
                </c:pt>
                <c:pt idx="155">
                  <c:v>2005</c:v>
                </c:pt>
              </c:numCache>
            </c:numRef>
          </c:xVal>
          <c:yVal>
            <c:numRef>
              <c:f>'LUC Carbon'!$B$6:$B$161</c:f>
              <c:numCache>
                <c:ptCount val="156"/>
                <c:pt idx="0">
                  <c:v>164.09220000000002</c:v>
                </c:pt>
                <c:pt idx="1">
                  <c:v>165.72560000000001</c:v>
                </c:pt>
                <c:pt idx="2">
                  <c:v>230.6725</c:v>
                </c:pt>
                <c:pt idx="3">
                  <c:v>238.5149</c:v>
                </c:pt>
                <c:pt idx="4">
                  <c:v>246.18460000000005</c:v>
                </c:pt>
                <c:pt idx="5">
                  <c:v>253.5646</c:v>
                </c:pt>
                <c:pt idx="6">
                  <c:v>260.52629999999994</c:v>
                </c:pt>
                <c:pt idx="7">
                  <c:v>267.24670000000003</c:v>
                </c:pt>
                <c:pt idx="8">
                  <c:v>273.5912000000001</c:v>
                </c:pt>
                <c:pt idx="9">
                  <c:v>279.73260000000005</c:v>
                </c:pt>
                <c:pt idx="10">
                  <c:v>285.6716</c:v>
                </c:pt>
                <c:pt idx="11">
                  <c:v>290.66650000000004</c:v>
                </c:pt>
                <c:pt idx="12">
                  <c:v>237.68619999999996</c:v>
                </c:pt>
                <c:pt idx="13">
                  <c:v>236.83190000000002</c:v>
                </c:pt>
                <c:pt idx="14">
                  <c:v>235.96990000000005</c:v>
                </c:pt>
                <c:pt idx="15">
                  <c:v>235.23340000000002</c:v>
                </c:pt>
                <c:pt idx="16">
                  <c:v>234.7966</c:v>
                </c:pt>
                <c:pt idx="17">
                  <c:v>232.53900000000004</c:v>
                </c:pt>
                <c:pt idx="18">
                  <c:v>230.55370000000002</c:v>
                </c:pt>
                <c:pt idx="19">
                  <c:v>228.6445</c:v>
                </c:pt>
                <c:pt idx="20">
                  <c:v>226.79929999999996</c:v>
                </c:pt>
                <c:pt idx="21">
                  <c:v>224.19950000000003</c:v>
                </c:pt>
                <c:pt idx="22">
                  <c:v>303.89269999999993</c:v>
                </c:pt>
                <c:pt idx="23">
                  <c:v>309.25839999999994</c:v>
                </c:pt>
                <c:pt idx="24">
                  <c:v>314.4476</c:v>
                </c:pt>
                <c:pt idx="25">
                  <c:v>319.33389999999997</c:v>
                </c:pt>
                <c:pt idx="26">
                  <c:v>324.07989999999995</c:v>
                </c:pt>
                <c:pt idx="27">
                  <c:v>330.06789999999995</c:v>
                </c:pt>
                <c:pt idx="28">
                  <c:v>335.7983</c:v>
                </c:pt>
                <c:pt idx="29">
                  <c:v>341.32160000000005</c:v>
                </c:pt>
                <c:pt idx="30">
                  <c:v>346.65680000000003</c:v>
                </c:pt>
                <c:pt idx="31">
                  <c:v>350.71380000000005</c:v>
                </c:pt>
                <c:pt idx="32">
                  <c:v>295.6248999999999</c:v>
                </c:pt>
                <c:pt idx="33">
                  <c:v>294.00809999999996</c:v>
                </c:pt>
                <c:pt idx="34">
                  <c:v>292.70589999999993</c:v>
                </c:pt>
                <c:pt idx="35">
                  <c:v>291.56229999999994</c:v>
                </c:pt>
                <c:pt idx="36">
                  <c:v>290.3335000000001</c:v>
                </c:pt>
                <c:pt idx="37">
                  <c:v>286.81370000000004</c:v>
                </c:pt>
                <c:pt idx="38">
                  <c:v>283.3092</c:v>
                </c:pt>
                <c:pt idx="39">
                  <c:v>279.9184</c:v>
                </c:pt>
                <c:pt idx="40">
                  <c:v>276.60880000000003</c:v>
                </c:pt>
                <c:pt idx="41">
                  <c:v>272.6224000000001</c:v>
                </c:pt>
                <c:pt idx="42">
                  <c:v>285.1653</c:v>
                </c:pt>
                <c:pt idx="43">
                  <c:v>285.56590000000006</c:v>
                </c:pt>
                <c:pt idx="44">
                  <c:v>287.10710000000006</c:v>
                </c:pt>
                <c:pt idx="45">
                  <c:v>288.6845</c:v>
                </c:pt>
                <c:pt idx="46">
                  <c:v>288.33860000000004</c:v>
                </c:pt>
                <c:pt idx="47">
                  <c:v>289.24980000000005</c:v>
                </c:pt>
                <c:pt idx="48">
                  <c:v>288.23639999999995</c:v>
                </c:pt>
                <c:pt idx="49">
                  <c:v>287.23229999999995</c:v>
                </c:pt>
                <c:pt idx="50">
                  <c:v>286.2529</c:v>
                </c:pt>
                <c:pt idx="51">
                  <c:v>285.8526</c:v>
                </c:pt>
                <c:pt idx="52">
                  <c:v>240.4008</c:v>
                </c:pt>
                <c:pt idx="53">
                  <c:v>231.8157</c:v>
                </c:pt>
                <c:pt idx="54">
                  <c:v>222.21190000000004</c:v>
                </c:pt>
                <c:pt idx="55">
                  <c:v>213.0842</c:v>
                </c:pt>
                <c:pt idx="56">
                  <c:v>205.85660000000001</c:v>
                </c:pt>
                <c:pt idx="57">
                  <c:v>198.4962</c:v>
                </c:pt>
                <c:pt idx="58">
                  <c:v>193.32960000000003</c:v>
                </c:pt>
                <c:pt idx="59">
                  <c:v>188.2258</c:v>
                </c:pt>
                <c:pt idx="60">
                  <c:v>183.0325</c:v>
                </c:pt>
                <c:pt idx="61">
                  <c:v>178.79270000000005</c:v>
                </c:pt>
                <c:pt idx="62">
                  <c:v>153.4623</c:v>
                </c:pt>
                <c:pt idx="63">
                  <c:v>147.611</c:v>
                </c:pt>
                <c:pt idx="64">
                  <c:v>142.92510000000004</c:v>
                </c:pt>
                <c:pt idx="65">
                  <c:v>138.3415</c:v>
                </c:pt>
                <c:pt idx="66">
                  <c:v>133.47180000000003</c:v>
                </c:pt>
                <c:pt idx="67">
                  <c:v>129.99330000000003</c:v>
                </c:pt>
                <c:pt idx="68">
                  <c:v>126.13820000000004</c:v>
                </c:pt>
                <c:pt idx="69">
                  <c:v>124.44660000000002</c:v>
                </c:pt>
                <c:pt idx="70">
                  <c:v>118.607</c:v>
                </c:pt>
                <c:pt idx="71">
                  <c:v>112.45820000000003</c:v>
                </c:pt>
                <c:pt idx="72">
                  <c:v>85.47720000000001</c:v>
                </c:pt>
                <c:pt idx="73">
                  <c:v>76.42800000000005</c:v>
                </c:pt>
                <c:pt idx="74">
                  <c:v>67.19820000000001</c:v>
                </c:pt>
                <c:pt idx="75">
                  <c:v>56.47160000000007</c:v>
                </c:pt>
                <c:pt idx="76">
                  <c:v>49.81530000000001</c:v>
                </c:pt>
                <c:pt idx="77">
                  <c:v>93.15930000000002</c:v>
                </c:pt>
                <c:pt idx="78">
                  <c:v>92.94219999999996</c:v>
                </c:pt>
                <c:pt idx="79">
                  <c:v>116.97139999999997</c:v>
                </c:pt>
                <c:pt idx="80">
                  <c:v>191.67779999999996</c:v>
                </c:pt>
                <c:pt idx="81">
                  <c:v>187.62670000000003</c:v>
                </c:pt>
                <c:pt idx="82">
                  <c:v>84.95909999999998</c:v>
                </c:pt>
                <c:pt idx="83">
                  <c:v>77.43860000000004</c:v>
                </c:pt>
                <c:pt idx="84">
                  <c:v>70.17340000000007</c:v>
                </c:pt>
                <c:pt idx="85">
                  <c:v>67.80539999999999</c:v>
                </c:pt>
                <c:pt idx="86">
                  <c:v>59.38270000000001</c:v>
                </c:pt>
                <c:pt idx="87">
                  <c:v>32.83309999999997</c:v>
                </c:pt>
                <c:pt idx="88">
                  <c:v>33.375299999999996</c:v>
                </c:pt>
                <c:pt idx="89">
                  <c:v>29.502999999999986</c:v>
                </c:pt>
                <c:pt idx="90">
                  <c:v>16.48799999999996</c:v>
                </c:pt>
                <c:pt idx="91">
                  <c:v>14.98019999999999</c:v>
                </c:pt>
                <c:pt idx="92">
                  <c:v>27.55940000000003</c:v>
                </c:pt>
                <c:pt idx="93">
                  <c:v>13.218099999999971</c:v>
                </c:pt>
                <c:pt idx="94">
                  <c:v>8.979599999999984</c:v>
                </c:pt>
                <c:pt idx="95">
                  <c:v>0.12940000000004304</c:v>
                </c:pt>
                <c:pt idx="96">
                  <c:v>-4.847900000000056</c:v>
                </c:pt>
                <c:pt idx="97">
                  <c:v>5.929799999999972</c:v>
                </c:pt>
                <c:pt idx="98">
                  <c:v>-5.206799999999978</c:v>
                </c:pt>
                <c:pt idx="99">
                  <c:v>-10.570600000000006</c:v>
                </c:pt>
                <c:pt idx="100">
                  <c:v>-11.380999999999966</c:v>
                </c:pt>
                <c:pt idx="101">
                  <c:v>3.232099999999946</c:v>
                </c:pt>
                <c:pt idx="102">
                  <c:v>-42.04520000000004</c:v>
                </c:pt>
                <c:pt idx="103">
                  <c:v>-66.29669999999999</c:v>
                </c:pt>
                <c:pt idx="104">
                  <c:v>-64.40560000000002</c:v>
                </c:pt>
                <c:pt idx="105">
                  <c:v>-73.6215</c:v>
                </c:pt>
                <c:pt idx="106">
                  <c:v>-65.49199999999998</c:v>
                </c:pt>
                <c:pt idx="107">
                  <c:v>-68.00229999999999</c:v>
                </c:pt>
                <c:pt idx="108">
                  <c:v>-32.98469999999997</c:v>
                </c:pt>
                <c:pt idx="109">
                  <c:v>-71.76559999999998</c:v>
                </c:pt>
                <c:pt idx="110">
                  <c:v>-74.89239999999998</c:v>
                </c:pt>
                <c:pt idx="111">
                  <c:v>-88.53519999999997</c:v>
                </c:pt>
                <c:pt idx="112">
                  <c:v>-86.23730000000005</c:v>
                </c:pt>
                <c:pt idx="113">
                  <c:v>-92.2613</c:v>
                </c:pt>
                <c:pt idx="114">
                  <c:v>-95.4137</c:v>
                </c:pt>
                <c:pt idx="115">
                  <c:v>-99.92110000000005</c:v>
                </c:pt>
                <c:pt idx="116">
                  <c:v>-67.89780000000005</c:v>
                </c:pt>
                <c:pt idx="117">
                  <c:v>-63.78059999999995</c:v>
                </c:pt>
                <c:pt idx="118">
                  <c:v>-62.81600000000007</c:v>
                </c:pt>
                <c:pt idx="119">
                  <c:v>-51.64979999999984</c:v>
                </c:pt>
                <c:pt idx="120">
                  <c:v>-53.00829999999997</c:v>
                </c:pt>
                <c:pt idx="121">
                  <c:v>-89.34170000000006</c:v>
                </c:pt>
                <c:pt idx="122">
                  <c:v>-80.91629999999999</c:v>
                </c:pt>
                <c:pt idx="123">
                  <c:v>-92.91</c:v>
                </c:pt>
                <c:pt idx="124">
                  <c:v>-92.0859</c:v>
                </c:pt>
                <c:pt idx="125">
                  <c:v>-81.5069</c:v>
                </c:pt>
                <c:pt idx="126">
                  <c:v>-64.7989</c:v>
                </c:pt>
                <c:pt idx="127">
                  <c:v>-60.20099999999996</c:v>
                </c:pt>
                <c:pt idx="128">
                  <c:v>-54.39539999999997</c:v>
                </c:pt>
                <c:pt idx="129">
                  <c:v>-51.702400000000104</c:v>
                </c:pt>
                <c:pt idx="130">
                  <c:v>-53.90990000000011</c:v>
                </c:pt>
                <c:pt idx="131">
                  <c:v>-50.17899999999999</c:v>
                </c:pt>
                <c:pt idx="132">
                  <c:v>-38.04160000000002</c:v>
                </c:pt>
                <c:pt idx="133">
                  <c:v>-38.820899999999966</c:v>
                </c:pt>
                <c:pt idx="134">
                  <c:v>-42.47460000000001</c:v>
                </c:pt>
                <c:pt idx="135">
                  <c:v>-39.43300000000002</c:v>
                </c:pt>
                <c:pt idx="136">
                  <c:v>-34.26240000000003</c:v>
                </c:pt>
                <c:pt idx="137">
                  <c:v>-31.085600000000007</c:v>
                </c:pt>
                <c:pt idx="138">
                  <c:v>-21.588599999999975</c:v>
                </c:pt>
                <c:pt idx="139">
                  <c:v>-21.774499999999996</c:v>
                </c:pt>
                <c:pt idx="140">
                  <c:v>-31.948800000000002</c:v>
                </c:pt>
                <c:pt idx="141">
                  <c:v>-31.948800000000002</c:v>
                </c:pt>
                <c:pt idx="142">
                  <c:v>-31.948800000000002</c:v>
                </c:pt>
                <c:pt idx="143">
                  <c:v>-31.948800000000002</c:v>
                </c:pt>
                <c:pt idx="144">
                  <c:v>-31.948800000000002</c:v>
                </c:pt>
                <c:pt idx="145">
                  <c:v>-31.948800000000002</c:v>
                </c:pt>
                <c:pt idx="146">
                  <c:v>-31.948800000000002</c:v>
                </c:pt>
                <c:pt idx="147">
                  <c:v>-31.948800000000002</c:v>
                </c:pt>
                <c:pt idx="148">
                  <c:v>-31.948800000000002</c:v>
                </c:pt>
                <c:pt idx="149">
                  <c:v>-31.948800000000002</c:v>
                </c:pt>
                <c:pt idx="150">
                  <c:v>-31.948800000000002</c:v>
                </c:pt>
                <c:pt idx="151">
                  <c:v>-31.948800000000002</c:v>
                </c:pt>
                <c:pt idx="152">
                  <c:v>-31.948800000000002</c:v>
                </c:pt>
                <c:pt idx="153">
                  <c:v>-31.948800000000002</c:v>
                </c:pt>
                <c:pt idx="154">
                  <c:v>-31.948800000000002</c:v>
                </c:pt>
                <c:pt idx="155">
                  <c:v>-31.948800000000002</c:v>
                </c:pt>
              </c:numCache>
            </c:numRef>
          </c:yVal>
          <c:smooth val="0"/>
        </c:ser>
        <c:ser>
          <c:idx val="1"/>
          <c:order val="1"/>
          <c:tx>
            <c:v>Canada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'LUC Carbon'!$A$6:$A$161</c:f>
              <c:numCache>
                <c:ptCount val="156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  <c:pt idx="82">
                  <c:v>1932</c:v>
                </c:pt>
                <c:pt idx="83">
                  <c:v>1933</c:v>
                </c:pt>
                <c:pt idx="84">
                  <c:v>1934</c:v>
                </c:pt>
                <c:pt idx="85">
                  <c:v>1935</c:v>
                </c:pt>
                <c:pt idx="86">
                  <c:v>1936</c:v>
                </c:pt>
                <c:pt idx="87">
                  <c:v>1937</c:v>
                </c:pt>
                <c:pt idx="88">
                  <c:v>1938</c:v>
                </c:pt>
                <c:pt idx="89">
                  <c:v>1939</c:v>
                </c:pt>
                <c:pt idx="90">
                  <c:v>1940</c:v>
                </c:pt>
                <c:pt idx="91">
                  <c:v>1941</c:v>
                </c:pt>
                <c:pt idx="92">
                  <c:v>1942</c:v>
                </c:pt>
                <c:pt idx="93">
                  <c:v>1943</c:v>
                </c:pt>
                <c:pt idx="94">
                  <c:v>1944</c:v>
                </c:pt>
                <c:pt idx="95">
                  <c:v>1945</c:v>
                </c:pt>
                <c:pt idx="96">
                  <c:v>1946</c:v>
                </c:pt>
                <c:pt idx="97">
                  <c:v>1947</c:v>
                </c:pt>
                <c:pt idx="98">
                  <c:v>1948</c:v>
                </c:pt>
                <c:pt idx="99">
                  <c:v>1949</c:v>
                </c:pt>
                <c:pt idx="100">
                  <c:v>1950</c:v>
                </c:pt>
                <c:pt idx="101">
                  <c:v>1951</c:v>
                </c:pt>
                <c:pt idx="102">
                  <c:v>1952</c:v>
                </c:pt>
                <c:pt idx="103">
                  <c:v>1953</c:v>
                </c:pt>
                <c:pt idx="104">
                  <c:v>1954</c:v>
                </c:pt>
                <c:pt idx="105">
                  <c:v>1955</c:v>
                </c:pt>
                <c:pt idx="106">
                  <c:v>1956</c:v>
                </c:pt>
                <c:pt idx="107">
                  <c:v>1957</c:v>
                </c:pt>
                <c:pt idx="108">
                  <c:v>1958</c:v>
                </c:pt>
                <c:pt idx="109">
                  <c:v>1959</c:v>
                </c:pt>
                <c:pt idx="110">
                  <c:v>1960</c:v>
                </c:pt>
                <c:pt idx="111">
                  <c:v>1961</c:v>
                </c:pt>
                <c:pt idx="112">
                  <c:v>1962</c:v>
                </c:pt>
                <c:pt idx="113">
                  <c:v>1963</c:v>
                </c:pt>
                <c:pt idx="114">
                  <c:v>1964</c:v>
                </c:pt>
                <c:pt idx="115">
                  <c:v>1965</c:v>
                </c:pt>
                <c:pt idx="116">
                  <c:v>1966</c:v>
                </c:pt>
                <c:pt idx="117">
                  <c:v>1967</c:v>
                </c:pt>
                <c:pt idx="118">
                  <c:v>1968</c:v>
                </c:pt>
                <c:pt idx="119">
                  <c:v>1969</c:v>
                </c:pt>
                <c:pt idx="120">
                  <c:v>1970</c:v>
                </c:pt>
                <c:pt idx="121">
                  <c:v>1971</c:v>
                </c:pt>
                <c:pt idx="122">
                  <c:v>1972</c:v>
                </c:pt>
                <c:pt idx="123">
                  <c:v>1973</c:v>
                </c:pt>
                <c:pt idx="124">
                  <c:v>1974</c:v>
                </c:pt>
                <c:pt idx="125">
                  <c:v>1975</c:v>
                </c:pt>
                <c:pt idx="126">
                  <c:v>1976</c:v>
                </c:pt>
                <c:pt idx="127">
                  <c:v>1977</c:v>
                </c:pt>
                <c:pt idx="128">
                  <c:v>1978</c:v>
                </c:pt>
                <c:pt idx="129">
                  <c:v>1979</c:v>
                </c:pt>
                <c:pt idx="130">
                  <c:v>1980</c:v>
                </c:pt>
                <c:pt idx="131">
                  <c:v>1981</c:v>
                </c:pt>
                <c:pt idx="132">
                  <c:v>1982</c:v>
                </c:pt>
                <c:pt idx="133">
                  <c:v>1983</c:v>
                </c:pt>
                <c:pt idx="134">
                  <c:v>1984</c:v>
                </c:pt>
                <c:pt idx="135">
                  <c:v>1985</c:v>
                </c:pt>
                <c:pt idx="136">
                  <c:v>1986</c:v>
                </c:pt>
                <c:pt idx="137">
                  <c:v>1987</c:v>
                </c:pt>
                <c:pt idx="138">
                  <c:v>1988</c:v>
                </c:pt>
                <c:pt idx="139">
                  <c:v>1989</c:v>
                </c:pt>
                <c:pt idx="140">
                  <c:v>1990</c:v>
                </c:pt>
                <c:pt idx="141">
                  <c:v>1991</c:v>
                </c:pt>
                <c:pt idx="142">
                  <c:v>1992</c:v>
                </c:pt>
                <c:pt idx="143">
                  <c:v>1993</c:v>
                </c:pt>
                <c:pt idx="144">
                  <c:v>1994</c:v>
                </c:pt>
                <c:pt idx="145">
                  <c:v>1995</c:v>
                </c:pt>
                <c:pt idx="146">
                  <c:v>1996</c:v>
                </c:pt>
                <c:pt idx="147">
                  <c:v>1997</c:v>
                </c:pt>
                <c:pt idx="148">
                  <c:v>1998</c:v>
                </c:pt>
                <c:pt idx="149">
                  <c:v>1999</c:v>
                </c:pt>
                <c:pt idx="150">
                  <c:v>2000</c:v>
                </c:pt>
                <c:pt idx="151">
                  <c:v>2001</c:v>
                </c:pt>
                <c:pt idx="152">
                  <c:v>2002</c:v>
                </c:pt>
                <c:pt idx="153">
                  <c:v>2003</c:v>
                </c:pt>
                <c:pt idx="154">
                  <c:v>2004</c:v>
                </c:pt>
                <c:pt idx="155">
                  <c:v>2005</c:v>
                </c:pt>
              </c:numCache>
            </c:numRef>
          </c:xVal>
          <c:yVal>
            <c:numRef>
              <c:f>'LUC Carbon'!$C$6:$C$161</c:f>
              <c:numCache>
                <c:ptCount val="156"/>
                <c:pt idx="0">
                  <c:v>5.5476</c:v>
                </c:pt>
                <c:pt idx="1">
                  <c:v>5.3626</c:v>
                </c:pt>
                <c:pt idx="2">
                  <c:v>5.338</c:v>
                </c:pt>
                <c:pt idx="3">
                  <c:v>5.3138</c:v>
                </c:pt>
                <c:pt idx="4">
                  <c:v>5.2899</c:v>
                </c:pt>
                <c:pt idx="5">
                  <c:v>5.2663</c:v>
                </c:pt>
                <c:pt idx="6">
                  <c:v>5.243</c:v>
                </c:pt>
                <c:pt idx="7">
                  <c:v>5.2198</c:v>
                </c:pt>
                <c:pt idx="8">
                  <c:v>5.1968</c:v>
                </c:pt>
                <c:pt idx="9">
                  <c:v>5.1739</c:v>
                </c:pt>
                <c:pt idx="10">
                  <c:v>5.1511</c:v>
                </c:pt>
                <c:pt idx="11">
                  <c:v>5.1284</c:v>
                </c:pt>
                <c:pt idx="12">
                  <c:v>6.7722</c:v>
                </c:pt>
                <c:pt idx="13">
                  <c:v>7.3119</c:v>
                </c:pt>
                <c:pt idx="14">
                  <c:v>7.8399</c:v>
                </c:pt>
                <c:pt idx="15">
                  <c:v>8.3582</c:v>
                </c:pt>
                <c:pt idx="16">
                  <c:v>8.8682</c:v>
                </c:pt>
                <c:pt idx="17">
                  <c:v>9.3709</c:v>
                </c:pt>
                <c:pt idx="18">
                  <c:v>9.8671</c:v>
                </c:pt>
                <c:pt idx="19">
                  <c:v>10.3574</c:v>
                </c:pt>
                <c:pt idx="20">
                  <c:v>10.8421</c:v>
                </c:pt>
                <c:pt idx="21">
                  <c:v>11.3216</c:v>
                </c:pt>
                <c:pt idx="22">
                  <c:v>11.7961</c:v>
                </c:pt>
                <c:pt idx="23">
                  <c:v>12.2658</c:v>
                </c:pt>
                <c:pt idx="24">
                  <c:v>12.7306</c:v>
                </c:pt>
                <c:pt idx="25">
                  <c:v>13.1908</c:v>
                </c:pt>
                <c:pt idx="26">
                  <c:v>13.6463</c:v>
                </c:pt>
                <c:pt idx="27">
                  <c:v>13.2989</c:v>
                </c:pt>
                <c:pt idx="28">
                  <c:v>13.224</c:v>
                </c:pt>
                <c:pt idx="29">
                  <c:v>13.1455</c:v>
                </c:pt>
                <c:pt idx="30">
                  <c:v>13.0634</c:v>
                </c:pt>
                <c:pt idx="31">
                  <c:v>12.9779</c:v>
                </c:pt>
                <c:pt idx="32">
                  <c:v>12.8891</c:v>
                </c:pt>
                <c:pt idx="33">
                  <c:v>12.7972</c:v>
                </c:pt>
                <c:pt idx="34">
                  <c:v>12.7024</c:v>
                </c:pt>
                <c:pt idx="35">
                  <c:v>12.6048</c:v>
                </c:pt>
                <c:pt idx="36">
                  <c:v>12.5047</c:v>
                </c:pt>
                <c:pt idx="37">
                  <c:v>12.4021</c:v>
                </c:pt>
                <c:pt idx="38">
                  <c:v>12.2974</c:v>
                </c:pt>
                <c:pt idx="39">
                  <c:v>12.1907</c:v>
                </c:pt>
                <c:pt idx="40">
                  <c:v>12.0821</c:v>
                </c:pt>
                <c:pt idx="41">
                  <c:v>11.9717</c:v>
                </c:pt>
                <c:pt idx="42">
                  <c:v>11.8975</c:v>
                </c:pt>
                <c:pt idx="43">
                  <c:v>11.8218</c:v>
                </c:pt>
                <c:pt idx="44">
                  <c:v>11.7448</c:v>
                </c:pt>
                <c:pt idx="45">
                  <c:v>11.6666</c:v>
                </c:pt>
                <c:pt idx="46">
                  <c:v>11.5874</c:v>
                </c:pt>
                <c:pt idx="47">
                  <c:v>11.5071</c:v>
                </c:pt>
                <c:pt idx="48">
                  <c:v>11.426</c:v>
                </c:pt>
                <c:pt idx="49">
                  <c:v>11.3441</c:v>
                </c:pt>
                <c:pt idx="50">
                  <c:v>11.2615</c:v>
                </c:pt>
                <c:pt idx="51">
                  <c:v>11.1945</c:v>
                </c:pt>
                <c:pt idx="52">
                  <c:v>24.0068</c:v>
                </c:pt>
                <c:pt idx="53">
                  <c:v>26.8045</c:v>
                </c:pt>
                <c:pt idx="54">
                  <c:v>29.4944</c:v>
                </c:pt>
                <c:pt idx="55">
                  <c:v>32.0952</c:v>
                </c:pt>
                <c:pt idx="56">
                  <c:v>34.6214</c:v>
                </c:pt>
                <c:pt idx="57">
                  <c:v>37.0581</c:v>
                </c:pt>
                <c:pt idx="58">
                  <c:v>39.4403</c:v>
                </c:pt>
                <c:pt idx="59">
                  <c:v>41.7751</c:v>
                </c:pt>
                <c:pt idx="60">
                  <c:v>44.0683</c:v>
                </c:pt>
                <c:pt idx="61">
                  <c:v>46.3245</c:v>
                </c:pt>
                <c:pt idx="62">
                  <c:v>48.5895</c:v>
                </c:pt>
                <c:pt idx="63">
                  <c:v>50.7684</c:v>
                </c:pt>
                <c:pt idx="64">
                  <c:v>52.9231</c:v>
                </c:pt>
                <c:pt idx="65">
                  <c:v>55.0561</c:v>
                </c:pt>
                <c:pt idx="66">
                  <c:v>57.1692</c:v>
                </c:pt>
                <c:pt idx="67">
                  <c:v>57.771</c:v>
                </c:pt>
                <c:pt idx="68">
                  <c:v>58.3564</c:v>
                </c:pt>
                <c:pt idx="69">
                  <c:v>58.9267</c:v>
                </c:pt>
                <c:pt idx="70">
                  <c:v>59.4833</c:v>
                </c:pt>
                <c:pt idx="71">
                  <c:v>60.0272</c:v>
                </c:pt>
                <c:pt idx="72">
                  <c:v>60.5644</c:v>
                </c:pt>
                <c:pt idx="73">
                  <c:v>61.0907</c:v>
                </c:pt>
                <c:pt idx="74">
                  <c:v>61.607</c:v>
                </c:pt>
                <c:pt idx="75">
                  <c:v>62.114</c:v>
                </c:pt>
                <c:pt idx="76">
                  <c:v>62.6123</c:v>
                </c:pt>
                <c:pt idx="77">
                  <c:v>52.6394</c:v>
                </c:pt>
                <c:pt idx="78">
                  <c:v>50.9567</c:v>
                </c:pt>
                <c:pt idx="79">
                  <c:v>49.3562</c:v>
                </c:pt>
                <c:pt idx="80">
                  <c:v>47.8221</c:v>
                </c:pt>
                <c:pt idx="81">
                  <c:v>46.3422</c:v>
                </c:pt>
                <c:pt idx="82">
                  <c:v>44.9068</c:v>
                </c:pt>
                <c:pt idx="83">
                  <c:v>43.5084</c:v>
                </c:pt>
                <c:pt idx="84">
                  <c:v>42.1409</c:v>
                </c:pt>
                <c:pt idx="85">
                  <c:v>40.7992</c:v>
                </c:pt>
                <c:pt idx="86">
                  <c:v>39.4793</c:v>
                </c:pt>
                <c:pt idx="87">
                  <c:v>38.178</c:v>
                </c:pt>
                <c:pt idx="88">
                  <c:v>36.8924</c:v>
                </c:pt>
                <c:pt idx="89">
                  <c:v>35.6201</c:v>
                </c:pt>
                <c:pt idx="90">
                  <c:v>34.3592</c:v>
                </c:pt>
                <c:pt idx="91">
                  <c:v>33.108</c:v>
                </c:pt>
                <c:pt idx="92">
                  <c:v>33.0949</c:v>
                </c:pt>
                <c:pt idx="93">
                  <c:v>33.0887</c:v>
                </c:pt>
                <c:pt idx="94">
                  <c:v>33.0881</c:v>
                </c:pt>
                <c:pt idx="95">
                  <c:v>33.0921</c:v>
                </c:pt>
                <c:pt idx="96">
                  <c:v>33.0998</c:v>
                </c:pt>
                <c:pt idx="97">
                  <c:v>32.9119</c:v>
                </c:pt>
                <c:pt idx="98">
                  <c:v>32.7261</c:v>
                </c:pt>
                <c:pt idx="99">
                  <c:v>32.5417</c:v>
                </c:pt>
                <c:pt idx="100">
                  <c:v>32.3582</c:v>
                </c:pt>
                <c:pt idx="101">
                  <c:v>32.1655</c:v>
                </c:pt>
                <c:pt idx="102">
                  <c:v>32.8542</c:v>
                </c:pt>
                <c:pt idx="103">
                  <c:v>32.6123</c:v>
                </c:pt>
                <c:pt idx="104">
                  <c:v>32.3676</c:v>
                </c:pt>
                <c:pt idx="105">
                  <c:v>32.1213</c:v>
                </c:pt>
                <c:pt idx="106">
                  <c:v>31.8727</c:v>
                </c:pt>
                <c:pt idx="107">
                  <c:v>31.6218</c:v>
                </c:pt>
                <c:pt idx="108">
                  <c:v>31.3693</c:v>
                </c:pt>
                <c:pt idx="109">
                  <c:v>31.1156</c:v>
                </c:pt>
                <c:pt idx="110">
                  <c:v>30.8611</c:v>
                </c:pt>
                <c:pt idx="111">
                  <c:v>30.6061</c:v>
                </c:pt>
                <c:pt idx="112">
                  <c:v>30.7092</c:v>
                </c:pt>
                <c:pt idx="113">
                  <c:v>30.8185</c:v>
                </c:pt>
                <c:pt idx="114">
                  <c:v>30.9329</c:v>
                </c:pt>
                <c:pt idx="115">
                  <c:v>31.0519</c:v>
                </c:pt>
                <c:pt idx="116">
                  <c:v>31.1747</c:v>
                </c:pt>
                <c:pt idx="117">
                  <c:v>31.1614</c:v>
                </c:pt>
                <c:pt idx="118">
                  <c:v>31.1508</c:v>
                </c:pt>
                <c:pt idx="119">
                  <c:v>31.1422</c:v>
                </c:pt>
                <c:pt idx="120">
                  <c:v>31.1351</c:v>
                </c:pt>
                <c:pt idx="121">
                  <c:v>31.129</c:v>
                </c:pt>
                <c:pt idx="122">
                  <c:v>30.0967</c:v>
                </c:pt>
                <c:pt idx="123">
                  <c:v>30.1555</c:v>
                </c:pt>
                <c:pt idx="124">
                  <c:v>30.2295</c:v>
                </c:pt>
                <c:pt idx="125">
                  <c:v>30.3165</c:v>
                </c:pt>
                <c:pt idx="126">
                  <c:v>30.4137</c:v>
                </c:pt>
                <c:pt idx="127">
                  <c:v>30.5189</c:v>
                </c:pt>
                <c:pt idx="128">
                  <c:v>30.6301</c:v>
                </c:pt>
                <c:pt idx="129">
                  <c:v>30.7458</c:v>
                </c:pt>
                <c:pt idx="130">
                  <c:v>30.8645</c:v>
                </c:pt>
                <c:pt idx="131">
                  <c:v>30.9882</c:v>
                </c:pt>
                <c:pt idx="132">
                  <c:v>27.775</c:v>
                </c:pt>
                <c:pt idx="133">
                  <c:v>26.9791</c:v>
                </c:pt>
                <c:pt idx="134">
                  <c:v>26.2131</c:v>
                </c:pt>
                <c:pt idx="135">
                  <c:v>25.4712</c:v>
                </c:pt>
                <c:pt idx="136">
                  <c:v>24.7489</c:v>
                </c:pt>
                <c:pt idx="137">
                  <c:v>24.2385</c:v>
                </c:pt>
                <c:pt idx="138">
                  <c:v>23.7394</c:v>
                </c:pt>
                <c:pt idx="139">
                  <c:v>23.2494</c:v>
                </c:pt>
                <c:pt idx="140">
                  <c:v>22.7669</c:v>
                </c:pt>
                <c:pt idx="141">
                  <c:v>22.2902</c:v>
                </c:pt>
                <c:pt idx="142">
                  <c:v>21.5765</c:v>
                </c:pt>
                <c:pt idx="143">
                  <c:v>20.859</c:v>
                </c:pt>
                <c:pt idx="144">
                  <c:v>20.1381</c:v>
                </c:pt>
                <c:pt idx="145">
                  <c:v>19.4139</c:v>
                </c:pt>
                <c:pt idx="146">
                  <c:v>18.6869</c:v>
                </c:pt>
                <c:pt idx="147">
                  <c:v>18.4221</c:v>
                </c:pt>
                <c:pt idx="148">
                  <c:v>18.1548</c:v>
                </c:pt>
                <c:pt idx="149">
                  <c:v>17.8853</c:v>
                </c:pt>
                <c:pt idx="150">
                  <c:v>17.6121</c:v>
                </c:pt>
                <c:pt idx="151">
                  <c:v>17.6121</c:v>
                </c:pt>
                <c:pt idx="152">
                  <c:v>17.6121</c:v>
                </c:pt>
                <c:pt idx="153">
                  <c:v>17.6121</c:v>
                </c:pt>
                <c:pt idx="154">
                  <c:v>17.6121</c:v>
                </c:pt>
                <c:pt idx="155">
                  <c:v>17.6121</c:v>
                </c:pt>
              </c:numCache>
            </c:numRef>
          </c:yVal>
          <c:smooth val="0"/>
        </c:ser>
        <c:ser>
          <c:idx val="2"/>
          <c:order val="2"/>
          <c:tx>
            <c:v>S. and C. America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'LUC Carbon'!$A$6:$A$161</c:f>
              <c:numCache>
                <c:ptCount val="156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  <c:pt idx="82">
                  <c:v>1932</c:v>
                </c:pt>
                <c:pt idx="83">
                  <c:v>1933</c:v>
                </c:pt>
                <c:pt idx="84">
                  <c:v>1934</c:v>
                </c:pt>
                <c:pt idx="85">
                  <c:v>1935</c:v>
                </c:pt>
                <c:pt idx="86">
                  <c:v>1936</c:v>
                </c:pt>
                <c:pt idx="87">
                  <c:v>1937</c:v>
                </c:pt>
                <c:pt idx="88">
                  <c:v>1938</c:v>
                </c:pt>
                <c:pt idx="89">
                  <c:v>1939</c:v>
                </c:pt>
                <c:pt idx="90">
                  <c:v>1940</c:v>
                </c:pt>
                <c:pt idx="91">
                  <c:v>1941</c:v>
                </c:pt>
                <c:pt idx="92">
                  <c:v>1942</c:v>
                </c:pt>
                <c:pt idx="93">
                  <c:v>1943</c:v>
                </c:pt>
                <c:pt idx="94">
                  <c:v>1944</c:v>
                </c:pt>
                <c:pt idx="95">
                  <c:v>1945</c:v>
                </c:pt>
                <c:pt idx="96">
                  <c:v>1946</c:v>
                </c:pt>
                <c:pt idx="97">
                  <c:v>1947</c:v>
                </c:pt>
                <c:pt idx="98">
                  <c:v>1948</c:v>
                </c:pt>
                <c:pt idx="99">
                  <c:v>1949</c:v>
                </c:pt>
                <c:pt idx="100">
                  <c:v>1950</c:v>
                </c:pt>
                <c:pt idx="101">
                  <c:v>1951</c:v>
                </c:pt>
                <c:pt idx="102">
                  <c:v>1952</c:v>
                </c:pt>
                <c:pt idx="103">
                  <c:v>1953</c:v>
                </c:pt>
                <c:pt idx="104">
                  <c:v>1954</c:v>
                </c:pt>
                <c:pt idx="105">
                  <c:v>1955</c:v>
                </c:pt>
                <c:pt idx="106">
                  <c:v>1956</c:v>
                </c:pt>
                <c:pt idx="107">
                  <c:v>1957</c:v>
                </c:pt>
                <c:pt idx="108">
                  <c:v>1958</c:v>
                </c:pt>
                <c:pt idx="109">
                  <c:v>1959</c:v>
                </c:pt>
                <c:pt idx="110">
                  <c:v>1960</c:v>
                </c:pt>
                <c:pt idx="111">
                  <c:v>1961</c:v>
                </c:pt>
                <c:pt idx="112">
                  <c:v>1962</c:v>
                </c:pt>
                <c:pt idx="113">
                  <c:v>1963</c:v>
                </c:pt>
                <c:pt idx="114">
                  <c:v>1964</c:v>
                </c:pt>
                <c:pt idx="115">
                  <c:v>1965</c:v>
                </c:pt>
                <c:pt idx="116">
                  <c:v>1966</c:v>
                </c:pt>
                <c:pt idx="117">
                  <c:v>1967</c:v>
                </c:pt>
                <c:pt idx="118">
                  <c:v>1968</c:v>
                </c:pt>
                <c:pt idx="119">
                  <c:v>1969</c:v>
                </c:pt>
                <c:pt idx="120">
                  <c:v>1970</c:v>
                </c:pt>
                <c:pt idx="121">
                  <c:v>1971</c:v>
                </c:pt>
                <c:pt idx="122">
                  <c:v>1972</c:v>
                </c:pt>
                <c:pt idx="123">
                  <c:v>1973</c:v>
                </c:pt>
                <c:pt idx="124">
                  <c:v>1974</c:v>
                </c:pt>
                <c:pt idx="125">
                  <c:v>1975</c:v>
                </c:pt>
                <c:pt idx="126">
                  <c:v>1976</c:v>
                </c:pt>
                <c:pt idx="127">
                  <c:v>1977</c:v>
                </c:pt>
                <c:pt idx="128">
                  <c:v>1978</c:v>
                </c:pt>
                <c:pt idx="129">
                  <c:v>1979</c:v>
                </c:pt>
                <c:pt idx="130">
                  <c:v>1980</c:v>
                </c:pt>
                <c:pt idx="131">
                  <c:v>1981</c:v>
                </c:pt>
                <c:pt idx="132">
                  <c:v>1982</c:v>
                </c:pt>
                <c:pt idx="133">
                  <c:v>1983</c:v>
                </c:pt>
                <c:pt idx="134">
                  <c:v>1984</c:v>
                </c:pt>
                <c:pt idx="135">
                  <c:v>1985</c:v>
                </c:pt>
                <c:pt idx="136">
                  <c:v>1986</c:v>
                </c:pt>
                <c:pt idx="137">
                  <c:v>1987</c:v>
                </c:pt>
                <c:pt idx="138">
                  <c:v>1988</c:v>
                </c:pt>
                <c:pt idx="139">
                  <c:v>1989</c:v>
                </c:pt>
                <c:pt idx="140">
                  <c:v>1990</c:v>
                </c:pt>
                <c:pt idx="141">
                  <c:v>1991</c:v>
                </c:pt>
                <c:pt idx="142">
                  <c:v>1992</c:v>
                </c:pt>
                <c:pt idx="143">
                  <c:v>1993</c:v>
                </c:pt>
                <c:pt idx="144">
                  <c:v>1994</c:v>
                </c:pt>
                <c:pt idx="145">
                  <c:v>1995</c:v>
                </c:pt>
                <c:pt idx="146">
                  <c:v>1996</c:v>
                </c:pt>
                <c:pt idx="147">
                  <c:v>1997</c:v>
                </c:pt>
                <c:pt idx="148">
                  <c:v>1998</c:v>
                </c:pt>
                <c:pt idx="149">
                  <c:v>1999</c:v>
                </c:pt>
                <c:pt idx="150">
                  <c:v>2000</c:v>
                </c:pt>
                <c:pt idx="151">
                  <c:v>2001</c:v>
                </c:pt>
                <c:pt idx="152">
                  <c:v>2002</c:v>
                </c:pt>
                <c:pt idx="153">
                  <c:v>2003</c:v>
                </c:pt>
                <c:pt idx="154">
                  <c:v>2004</c:v>
                </c:pt>
                <c:pt idx="155">
                  <c:v>2005</c:v>
                </c:pt>
              </c:numCache>
            </c:numRef>
          </c:xVal>
          <c:yVal>
            <c:numRef>
              <c:f>'LUC Carbon'!$D$6:$D$161</c:f>
              <c:numCache>
                <c:ptCount val="156"/>
                <c:pt idx="0">
                  <c:v>23.4757</c:v>
                </c:pt>
                <c:pt idx="1">
                  <c:v>23.152</c:v>
                </c:pt>
                <c:pt idx="2">
                  <c:v>22.8618</c:v>
                </c:pt>
                <c:pt idx="3">
                  <c:v>22.6017</c:v>
                </c:pt>
                <c:pt idx="4">
                  <c:v>22.3687</c:v>
                </c:pt>
                <c:pt idx="5">
                  <c:v>22.16</c:v>
                </c:pt>
                <c:pt idx="6">
                  <c:v>21.9733</c:v>
                </c:pt>
                <c:pt idx="7">
                  <c:v>21.8063</c:v>
                </c:pt>
                <c:pt idx="8">
                  <c:v>21.657</c:v>
                </c:pt>
                <c:pt idx="9">
                  <c:v>21.5238</c:v>
                </c:pt>
                <c:pt idx="10">
                  <c:v>21.0521</c:v>
                </c:pt>
                <c:pt idx="11">
                  <c:v>21.8892</c:v>
                </c:pt>
                <c:pt idx="12">
                  <c:v>22.1333</c:v>
                </c:pt>
                <c:pt idx="13">
                  <c:v>22.2482</c:v>
                </c:pt>
                <c:pt idx="14">
                  <c:v>22.3048</c:v>
                </c:pt>
                <c:pt idx="15">
                  <c:v>22.3425</c:v>
                </c:pt>
                <c:pt idx="16">
                  <c:v>21.9117</c:v>
                </c:pt>
                <c:pt idx="17">
                  <c:v>21.4929</c:v>
                </c:pt>
                <c:pt idx="18">
                  <c:v>21.0899</c:v>
                </c:pt>
                <c:pt idx="19">
                  <c:v>20.7033</c:v>
                </c:pt>
                <c:pt idx="20">
                  <c:v>20.6845</c:v>
                </c:pt>
                <c:pt idx="21">
                  <c:v>20.618</c:v>
                </c:pt>
                <c:pt idx="22">
                  <c:v>20.4667</c:v>
                </c:pt>
                <c:pt idx="23">
                  <c:v>20.3876</c:v>
                </c:pt>
                <c:pt idx="24">
                  <c:v>20.3382</c:v>
                </c:pt>
                <c:pt idx="25">
                  <c:v>20.295</c:v>
                </c:pt>
                <c:pt idx="26">
                  <c:v>20.4093</c:v>
                </c:pt>
                <c:pt idx="27">
                  <c:v>20.8655</c:v>
                </c:pt>
                <c:pt idx="28">
                  <c:v>21.3048</c:v>
                </c:pt>
                <c:pt idx="29">
                  <c:v>21.7243</c:v>
                </c:pt>
                <c:pt idx="30">
                  <c:v>22.1232</c:v>
                </c:pt>
                <c:pt idx="31">
                  <c:v>54.0996</c:v>
                </c:pt>
                <c:pt idx="32">
                  <c:v>62.9856</c:v>
                </c:pt>
                <c:pt idx="33">
                  <c:v>70.1564</c:v>
                </c:pt>
                <c:pt idx="34">
                  <c:v>76.0985</c:v>
                </c:pt>
                <c:pt idx="35">
                  <c:v>81.15</c:v>
                </c:pt>
                <c:pt idx="36">
                  <c:v>84.0937</c:v>
                </c:pt>
                <c:pt idx="37">
                  <c:v>86.1971</c:v>
                </c:pt>
                <c:pt idx="38">
                  <c:v>87.9335</c:v>
                </c:pt>
                <c:pt idx="39">
                  <c:v>89.3882</c:v>
                </c:pt>
                <c:pt idx="40">
                  <c:v>90.6234</c:v>
                </c:pt>
                <c:pt idx="41">
                  <c:v>73.4217</c:v>
                </c:pt>
                <c:pt idx="42">
                  <c:v>69.9525</c:v>
                </c:pt>
                <c:pt idx="43">
                  <c:v>67.2976</c:v>
                </c:pt>
                <c:pt idx="44">
                  <c:v>65.2477</c:v>
                </c:pt>
                <c:pt idx="45">
                  <c:v>63.6494</c:v>
                </c:pt>
                <c:pt idx="46">
                  <c:v>62.5711</c:v>
                </c:pt>
                <c:pt idx="47">
                  <c:v>61.7471</c:v>
                </c:pt>
                <c:pt idx="48">
                  <c:v>61.1155</c:v>
                </c:pt>
                <c:pt idx="49">
                  <c:v>60.63</c:v>
                </c:pt>
                <c:pt idx="50">
                  <c:v>60.2563</c:v>
                </c:pt>
                <c:pt idx="51">
                  <c:v>121.8006</c:v>
                </c:pt>
                <c:pt idx="52">
                  <c:v>139.4178</c:v>
                </c:pt>
                <c:pt idx="53">
                  <c:v>153.7616</c:v>
                </c:pt>
                <c:pt idx="54">
                  <c:v>165.779</c:v>
                </c:pt>
                <c:pt idx="55">
                  <c:v>176.1182</c:v>
                </c:pt>
                <c:pt idx="56">
                  <c:v>180.8407</c:v>
                </c:pt>
                <c:pt idx="57">
                  <c:v>184.6834</c:v>
                </c:pt>
                <c:pt idx="58">
                  <c:v>187.8652</c:v>
                </c:pt>
                <c:pt idx="59">
                  <c:v>190.5416</c:v>
                </c:pt>
                <c:pt idx="60">
                  <c:v>192.5875</c:v>
                </c:pt>
                <c:pt idx="61">
                  <c:v>130.4638</c:v>
                </c:pt>
                <c:pt idx="62">
                  <c:v>112.63</c:v>
                </c:pt>
                <c:pt idx="63">
                  <c:v>97.964</c:v>
                </c:pt>
                <c:pt idx="64">
                  <c:v>85.5031</c:v>
                </c:pt>
                <c:pt idx="65">
                  <c:v>74.5948</c:v>
                </c:pt>
                <c:pt idx="66">
                  <c:v>70.4942</c:v>
                </c:pt>
                <c:pt idx="67">
                  <c:v>67.1942</c:v>
                </c:pt>
                <c:pt idx="68">
                  <c:v>64.4819</c:v>
                </c:pt>
                <c:pt idx="69">
                  <c:v>62.2083</c:v>
                </c:pt>
                <c:pt idx="70">
                  <c:v>60.0345</c:v>
                </c:pt>
                <c:pt idx="71">
                  <c:v>104.7568</c:v>
                </c:pt>
                <c:pt idx="72">
                  <c:v>117.2792</c:v>
                </c:pt>
                <c:pt idx="73">
                  <c:v>127.4191</c:v>
                </c:pt>
                <c:pt idx="74">
                  <c:v>135.9285</c:v>
                </c:pt>
                <c:pt idx="75">
                  <c:v>143.3089</c:v>
                </c:pt>
                <c:pt idx="76">
                  <c:v>145.3815</c:v>
                </c:pt>
                <c:pt idx="77">
                  <c:v>146.9751</c:v>
                </c:pt>
                <c:pt idx="78">
                  <c:v>148.146</c:v>
                </c:pt>
                <c:pt idx="79">
                  <c:v>148.9917</c:v>
                </c:pt>
                <c:pt idx="80">
                  <c:v>150.0502</c:v>
                </c:pt>
                <c:pt idx="81">
                  <c:v>161.8485</c:v>
                </c:pt>
                <c:pt idx="82">
                  <c:v>165.0499</c:v>
                </c:pt>
                <c:pt idx="83">
                  <c:v>167.5446</c:v>
                </c:pt>
                <c:pt idx="84">
                  <c:v>169.5075</c:v>
                </c:pt>
                <c:pt idx="85">
                  <c:v>171.0651</c:v>
                </c:pt>
                <c:pt idx="86">
                  <c:v>172.778</c:v>
                </c:pt>
                <c:pt idx="87">
                  <c:v>174.6317</c:v>
                </c:pt>
                <c:pt idx="88">
                  <c:v>176.2967</c:v>
                </c:pt>
                <c:pt idx="89">
                  <c:v>177.811</c:v>
                </c:pt>
                <c:pt idx="90">
                  <c:v>179.2032</c:v>
                </c:pt>
                <c:pt idx="91">
                  <c:v>177.8057</c:v>
                </c:pt>
                <c:pt idx="92">
                  <c:v>177.2661</c:v>
                </c:pt>
                <c:pt idx="93">
                  <c:v>176.8667</c:v>
                </c:pt>
                <c:pt idx="94">
                  <c:v>176.6292</c:v>
                </c:pt>
                <c:pt idx="95">
                  <c:v>176.39</c:v>
                </c:pt>
                <c:pt idx="96">
                  <c:v>179.4022</c:v>
                </c:pt>
                <c:pt idx="97">
                  <c:v>182.4977</c:v>
                </c:pt>
                <c:pt idx="98">
                  <c:v>185.7892</c:v>
                </c:pt>
                <c:pt idx="99">
                  <c:v>189.2369</c:v>
                </c:pt>
                <c:pt idx="100">
                  <c:v>192.7775</c:v>
                </c:pt>
                <c:pt idx="101">
                  <c:v>251.684</c:v>
                </c:pt>
                <c:pt idx="102">
                  <c:v>270.4083</c:v>
                </c:pt>
                <c:pt idx="103">
                  <c:v>285.7957</c:v>
                </c:pt>
                <c:pt idx="104">
                  <c:v>298.6844</c:v>
                </c:pt>
                <c:pt idx="105">
                  <c:v>309.8231</c:v>
                </c:pt>
                <c:pt idx="106">
                  <c:v>316.4737</c:v>
                </c:pt>
                <c:pt idx="107">
                  <c:v>322.0027</c:v>
                </c:pt>
                <c:pt idx="108">
                  <c:v>326.6672</c:v>
                </c:pt>
                <c:pt idx="109">
                  <c:v>330.7125</c:v>
                </c:pt>
                <c:pt idx="110">
                  <c:v>334.2908</c:v>
                </c:pt>
                <c:pt idx="111">
                  <c:v>449.5846</c:v>
                </c:pt>
                <c:pt idx="112">
                  <c:v>484.3614</c:v>
                </c:pt>
                <c:pt idx="113">
                  <c:v>512.0131</c:v>
                </c:pt>
                <c:pt idx="114">
                  <c:v>534.3961</c:v>
                </c:pt>
                <c:pt idx="115">
                  <c:v>553.6736</c:v>
                </c:pt>
                <c:pt idx="116">
                  <c:v>563.7305</c:v>
                </c:pt>
                <c:pt idx="117">
                  <c:v>572.3911</c:v>
                </c:pt>
                <c:pt idx="118">
                  <c:v>580.3455</c:v>
                </c:pt>
                <c:pt idx="119">
                  <c:v>587.0378</c:v>
                </c:pt>
                <c:pt idx="120">
                  <c:v>593.0623</c:v>
                </c:pt>
                <c:pt idx="121">
                  <c:v>536.7992</c:v>
                </c:pt>
                <c:pt idx="122">
                  <c:v>524.9468</c:v>
                </c:pt>
                <c:pt idx="123">
                  <c:v>515.5985</c:v>
                </c:pt>
                <c:pt idx="124">
                  <c:v>508.3358</c:v>
                </c:pt>
                <c:pt idx="125">
                  <c:v>502.6092</c:v>
                </c:pt>
                <c:pt idx="126">
                  <c:v>503.0202</c:v>
                </c:pt>
                <c:pt idx="127">
                  <c:v>504.1784</c:v>
                </c:pt>
                <c:pt idx="128">
                  <c:v>505.3112</c:v>
                </c:pt>
                <c:pt idx="129">
                  <c:v>506.2329</c:v>
                </c:pt>
                <c:pt idx="130">
                  <c:v>507.8076</c:v>
                </c:pt>
                <c:pt idx="131">
                  <c:v>509.9935</c:v>
                </c:pt>
                <c:pt idx="132">
                  <c:v>729.4026</c:v>
                </c:pt>
                <c:pt idx="133">
                  <c:v>787.5435</c:v>
                </c:pt>
                <c:pt idx="134">
                  <c:v>833.6449</c:v>
                </c:pt>
                <c:pt idx="135">
                  <c:v>872.9568</c:v>
                </c:pt>
                <c:pt idx="136">
                  <c:v>902.4733</c:v>
                </c:pt>
                <c:pt idx="137">
                  <c:v>917.0016</c:v>
                </c:pt>
                <c:pt idx="138">
                  <c:v>926.4348</c:v>
                </c:pt>
                <c:pt idx="139">
                  <c:v>932.6304</c:v>
                </c:pt>
                <c:pt idx="140">
                  <c:v>936.8016</c:v>
                </c:pt>
                <c:pt idx="141">
                  <c:v>938.5569</c:v>
                </c:pt>
                <c:pt idx="142">
                  <c:v>803.6967</c:v>
                </c:pt>
                <c:pt idx="143">
                  <c:v>767.5051</c:v>
                </c:pt>
                <c:pt idx="144">
                  <c:v>737.2515</c:v>
                </c:pt>
                <c:pt idx="145">
                  <c:v>713.3743</c:v>
                </c:pt>
                <c:pt idx="146">
                  <c:v>692.0782</c:v>
                </c:pt>
                <c:pt idx="147">
                  <c:v>678.5458</c:v>
                </c:pt>
                <c:pt idx="148">
                  <c:v>667.0977</c:v>
                </c:pt>
                <c:pt idx="149">
                  <c:v>656.4411</c:v>
                </c:pt>
                <c:pt idx="150">
                  <c:v>649.566</c:v>
                </c:pt>
                <c:pt idx="151">
                  <c:v>643.1904</c:v>
                </c:pt>
                <c:pt idx="152">
                  <c:v>625.5099</c:v>
                </c:pt>
                <c:pt idx="153">
                  <c:v>616.4536</c:v>
                </c:pt>
                <c:pt idx="154">
                  <c:v>609.3525</c:v>
                </c:pt>
                <c:pt idx="155">
                  <c:v>606.4342</c:v>
                </c:pt>
              </c:numCache>
            </c:numRef>
          </c:yVal>
          <c:smooth val="0"/>
        </c:ser>
        <c:axId val="59885830"/>
        <c:axId val="2101559"/>
      </c:scatterChart>
      <c:valAx>
        <c:axId val="59885830"/>
        <c:scaling>
          <c:orientation val="minMax"/>
          <c:max val="2010"/>
          <c:min val="18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Houghton/CDIAC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2101559"/>
        <c:crosses val="autoZero"/>
        <c:crossBetween val="midCat"/>
        <c:dispUnits/>
        <c:majorUnit val="20"/>
        <c:minorUnit val="5"/>
      </c:valAx>
      <c:valAx>
        <c:axId val="2101559"/>
        <c:scaling>
          <c:orientation val="minMax"/>
          <c:max val="1000"/>
          <c:min val="-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Arial"/>
                    <a:ea typeface="Arial"/>
                    <a:cs typeface="Arial"/>
                  </a:rPr>
                  <a:t>Million Tons of Carbon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59885830"/>
        <c:crossesAt val="1850"/>
        <c:crossBetween val="midCat"/>
        <c:dispUnits/>
        <c:majorUnit val="200"/>
        <c:minorUnit val="5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Net Carbon Emissions from Land Use Change in Asia and the Pacific, 1850-2005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China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'LUC Carbon'!$A$6:$A$161</c:f>
              <c:numCache>
                <c:ptCount val="156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  <c:pt idx="82">
                  <c:v>1932</c:v>
                </c:pt>
                <c:pt idx="83">
                  <c:v>1933</c:v>
                </c:pt>
                <c:pt idx="84">
                  <c:v>1934</c:v>
                </c:pt>
                <c:pt idx="85">
                  <c:v>1935</c:v>
                </c:pt>
                <c:pt idx="86">
                  <c:v>1936</c:v>
                </c:pt>
                <c:pt idx="87">
                  <c:v>1937</c:v>
                </c:pt>
                <c:pt idx="88">
                  <c:v>1938</c:v>
                </c:pt>
                <c:pt idx="89">
                  <c:v>1939</c:v>
                </c:pt>
                <c:pt idx="90">
                  <c:v>1940</c:v>
                </c:pt>
                <c:pt idx="91">
                  <c:v>1941</c:v>
                </c:pt>
                <c:pt idx="92">
                  <c:v>1942</c:v>
                </c:pt>
                <c:pt idx="93">
                  <c:v>1943</c:v>
                </c:pt>
                <c:pt idx="94">
                  <c:v>1944</c:v>
                </c:pt>
                <c:pt idx="95">
                  <c:v>1945</c:v>
                </c:pt>
                <c:pt idx="96">
                  <c:v>1946</c:v>
                </c:pt>
                <c:pt idx="97">
                  <c:v>1947</c:v>
                </c:pt>
                <c:pt idx="98">
                  <c:v>1948</c:v>
                </c:pt>
                <c:pt idx="99">
                  <c:v>1949</c:v>
                </c:pt>
                <c:pt idx="100">
                  <c:v>1950</c:v>
                </c:pt>
                <c:pt idx="101">
                  <c:v>1951</c:v>
                </c:pt>
                <c:pt idx="102">
                  <c:v>1952</c:v>
                </c:pt>
                <c:pt idx="103">
                  <c:v>1953</c:v>
                </c:pt>
                <c:pt idx="104">
                  <c:v>1954</c:v>
                </c:pt>
                <c:pt idx="105">
                  <c:v>1955</c:v>
                </c:pt>
                <c:pt idx="106">
                  <c:v>1956</c:v>
                </c:pt>
                <c:pt idx="107">
                  <c:v>1957</c:v>
                </c:pt>
                <c:pt idx="108">
                  <c:v>1958</c:v>
                </c:pt>
                <c:pt idx="109">
                  <c:v>1959</c:v>
                </c:pt>
                <c:pt idx="110">
                  <c:v>1960</c:v>
                </c:pt>
                <c:pt idx="111">
                  <c:v>1961</c:v>
                </c:pt>
                <c:pt idx="112">
                  <c:v>1962</c:v>
                </c:pt>
                <c:pt idx="113">
                  <c:v>1963</c:v>
                </c:pt>
                <c:pt idx="114">
                  <c:v>1964</c:v>
                </c:pt>
                <c:pt idx="115">
                  <c:v>1965</c:v>
                </c:pt>
                <c:pt idx="116">
                  <c:v>1966</c:v>
                </c:pt>
                <c:pt idx="117">
                  <c:v>1967</c:v>
                </c:pt>
                <c:pt idx="118">
                  <c:v>1968</c:v>
                </c:pt>
                <c:pt idx="119">
                  <c:v>1969</c:v>
                </c:pt>
                <c:pt idx="120">
                  <c:v>1970</c:v>
                </c:pt>
                <c:pt idx="121">
                  <c:v>1971</c:v>
                </c:pt>
                <c:pt idx="122">
                  <c:v>1972</c:v>
                </c:pt>
                <c:pt idx="123">
                  <c:v>1973</c:v>
                </c:pt>
                <c:pt idx="124">
                  <c:v>1974</c:v>
                </c:pt>
                <c:pt idx="125">
                  <c:v>1975</c:v>
                </c:pt>
                <c:pt idx="126">
                  <c:v>1976</c:v>
                </c:pt>
                <c:pt idx="127">
                  <c:v>1977</c:v>
                </c:pt>
                <c:pt idx="128">
                  <c:v>1978</c:v>
                </c:pt>
                <c:pt idx="129">
                  <c:v>1979</c:v>
                </c:pt>
                <c:pt idx="130">
                  <c:v>1980</c:v>
                </c:pt>
                <c:pt idx="131">
                  <c:v>1981</c:v>
                </c:pt>
                <c:pt idx="132">
                  <c:v>1982</c:v>
                </c:pt>
                <c:pt idx="133">
                  <c:v>1983</c:v>
                </c:pt>
                <c:pt idx="134">
                  <c:v>1984</c:v>
                </c:pt>
                <c:pt idx="135">
                  <c:v>1985</c:v>
                </c:pt>
                <c:pt idx="136">
                  <c:v>1986</c:v>
                </c:pt>
                <c:pt idx="137">
                  <c:v>1987</c:v>
                </c:pt>
                <c:pt idx="138">
                  <c:v>1988</c:v>
                </c:pt>
                <c:pt idx="139">
                  <c:v>1989</c:v>
                </c:pt>
                <c:pt idx="140">
                  <c:v>1990</c:v>
                </c:pt>
                <c:pt idx="141">
                  <c:v>1991</c:v>
                </c:pt>
                <c:pt idx="142">
                  <c:v>1992</c:v>
                </c:pt>
                <c:pt idx="143">
                  <c:v>1993</c:v>
                </c:pt>
                <c:pt idx="144">
                  <c:v>1994</c:v>
                </c:pt>
                <c:pt idx="145">
                  <c:v>1995</c:v>
                </c:pt>
                <c:pt idx="146">
                  <c:v>1996</c:v>
                </c:pt>
                <c:pt idx="147">
                  <c:v>1997</c:v>
                </c:pt>
                <c:pt idx="148">
                  <c:v>1998</c:v>
                </c:pt>
                <c:pt idx="149">
                  <c:v>1999</c:v>
                </c:pt>
                <c:pt idx="150">
                  <c:v>2000</c:v>
                </c:pt>
                <c:pt idx="151">
                  <c:v>2001</c:v>
                </c:pt>
                <c:pt idx="152">
                  <c:v>2002</c:v>
                </c:pt>
                <c:pt idx="153">
                  <c:v>2003</c:v>
                </c:pt>
                <c:pt idx="154">
                  <c:v>2004</c:v>
                </c:pt>
                <c:pt idx="155">
                  <c:v>2005</c:v>
                </c:pt>
              </c:numCache>
            </c:numRef>
          </c:xVal>
          <c:yVal>
            <c:numRef>
              <c:f>'LUC Carbon'!$I$6:$I$161</c:f>
              <c:numCache>
                <c:ptCount val="156"/>
                <c:pt idx="0">
                  <c:v>101.83919999999999</c:v>
                </c:pt>
                <c:pt idx="1">
                  <c:v>93.0766</c:v>
                </c:pt>
                <c:pt idx="2">
                  <c:v>83.83070000000001</c:v>
                </c:pt>
                <c:pt idx="3">
                  <c:v>74.214</c:v>
                </c:pt>
                <c:pt idx="4">
                  <c:v>64.3129</c:v>
                </c:pt>
                <c:pt idx="5">
                  <c:v>54.193999999999996</c:v>
                </c:pt>
                <c:pt idx="6">
                  <c:v>52.5623</c:v>
                </c:pt>
                <c:pt idx="7">
                  <c:v>51.272</c:v>
                </c:pt>
                <c:pt idx="8">
                  <c:v>50.2343</c:v>
                </c:pt>
                <c:pt idx="9">
                  <c:v>49.3921</c:v>
                </c:pt>
                <c:pt idx="10">
                  <c:v>48.7025</c:v>
                </c:pt>
                <c:pt idx="11">
                  <c:v>48.132600000000004</c:v>
                </c:pt>
                <c:pt idx="12">
                  <c:v>47.773599999999995</c:v>
                </c:pt>
                <c:pt idx="13">
                  <c:v>46.6115</c:v>
                </c:pt>
                <c:pt idx="14">
                  <c:v>46.1613</c:v>
                </c:pt>
                <c:pt idx="15">
                  <c:v>45.778099999999995</c:v>
                </c:pt>
                <c:pt idx="16">
                  <c:v>45.4492</c:v>
                </c:pt>
                <c:pt idx="17">
                  <c:v>45.1671</c:v>
                </c:pt>
                <c:pt idx="18">
                  <c:v>44.9215</c:v>
                </c:pt>
                <c:pt idx="19">
                  <c:v>44.7063</c:v>
                </c:pt>
                <c:pt idx="20">
                  <c:v>44.5167</c:v>
                </c:pt>
                <c:pt idx="21">
                  <c:v>44.348499999999994</c:v>
                </c:pt>
                <c:pt idx="22">
                  <c:v>44.1989</c:v>
                </c:pt>
                <c:pt idx="23">
                  <c:v>44.0649</c:v>
                </c:pt>
                <c:pt idx="24">
                  <c:v>41.954499999999996</c:v>
                </c:pt>
                <c:pt idx="25">
                  <c:v>41.4062</c:v>
                </c:pt>
                <c:pt idx="26">
                  <c:v>40.8748</c:v>
                </c:pt>
                <c:pt idx="27">
                  <c:v>40.4067</c:v>
                </c:pt>
                <c:pt idx="28">
                  <c:v>40.3165</c:v>
                </c:pt>
                <c:pt idx="29">
                  <c:v>40.435300000000005</c:v>
                </c:pt>
                <c:pt idx="30">
                  <c:v>40.5859</c:v>
                </c:pt>
                <c:pt idx="31">
                  <c:v>40.348099999999995</c:v>
                </c:pt>
                <c:pt idx="32">
                  <c:v>40.131299999999996</c:v>
                </c:pt>
                <c:pt idx="33">
                  <c:v>39.9314</c:v>
                </c:pt>
                <c:pt idx="34">
                  <c:v>39.7453</c:v>
                </c:pt>
                <c:pt idx="35">
                  <c:v>39.5674</c:v>
                </c:pt>
                <c:pt idx="36">
                  <c:v>39.3987</c:v>
                </c:pt>
                <c:pt idx="37">
                  <c:v>39.237700000000004</c:v>
                </c:pt>
                <c:pt idx="38">
                  <c:v>39.0831</c:v>
                </c:pt>
                <c:pt idx="39">
                  <c:v>39.030899999999995</c:v>
                </c:pt>
                <c:pt idx="40">
                  <c:v>38.983799999999995</c:v>
                </c:pt>
                <c:pt idx="41">
                  <c:v>39.0009</c:v>
                </c:pt>
                <c:pt idx="42">
                  <c:v>39.025600000000004</c:v>
                </c:pt>
                <c:pt idx="43">
                  <c:v>39.0573</c:v>
                </c:pt>
                <c:pt idx="44">
                  <c:v>54.584900000000005</c:v>
                </c:pt>
                <c:pt idx="45">
                  <c:v>56.3774</c:v>
                </c:pt>
                <c:pt idx="46">
                  <c:v>58.0801</c:v>
                </c:pt>
                <c:pt idx="47">
                  <c:v>59.7669</c:v>
                </c:pt>
                <c:pt idx="48">
                  <c:v>61.365899999999996</c:v>
                </c:pt>
                <c:pt idx="49">
                  <c:v>62.8962</c:v>
                </c:pt>
                <c:pt idx="50">
                  <c:v>64.3642</c:v>
                </c:pt>
                <c:pt idx="51">
                  <c:v>65.76180000000001</c:v>
                </c:pt>
                <c:pt idx="52">
                  <c:v>82.7269</c:v>
                </c:pt>
                <c:pt idx="53">
                  <c:v>100.5749</c:v>
                </c:pt>
                <c:pt idx="54">
                  <c:v>119.009</c:v>
                </c:pt>
                <c:pt idx="55">
                  <c:v>137.90099999999998</c:v>
                </c:pt>
                <c:pt idx="56">
                  <c:v>157.1312</c:v>
                </c:pt>
                <c:pt idx="57">
                  <c:v>161.6101</c:v>
                </c:pt>
                <c:pt idx="58">
                  <c:v>165.48919999999998</c:v>
                </c:pt>
                <c:pt idx="59">
                  <c:v>168.3916</c:v>
                </c:pt>
                <c:pt idx="60">
                  <c:v>170.9247</c:v>
                </c:pt>
                <c:pt idx="61">
                  <c:v>173.16420000000002</c:v>
                </c:pt>
                <c:pt idx="62">
                  <c:v>173.6252</c:v>
                </c:pt>
                <c:pt idx="63">
                  <c:v>173.81189999999998</c:v>
                </c:pt>
                <c:pt idx="64">
                  <c:v>177.7884</c:v>
                </c:pt>
                <c:pt idx="65">
                  <c:v>178.4079</c:v>
                </c:pt>
                <c:pt idx="66">
                  <c:v>178.7551</c:v>
                </c:pt>
                <c:pt idx="67">
                  <c:v>183.73600000000002</c:v>
                </c:pt>
                <c:pt idx="68">
                  <c:v>188.7712</c:v>
                </c:pt>
                <c:pt idx="69">
                  <c:v>193.8543</c:v>
                </c:pt>
                <c:pt idx="70">
                  <c:v>198.9584</c:v>
                </c:pt>
                <c:pt idx="71">
                  <c:v>204.0601</c:v>
                </c:pt>
                <c:pt idx="72">
                  <c:v>206.7472</c:v>
                </c:pt>
                <c:pt idx="73">
                  <c:v>209.23090000000002</c:v>
                </c:pt>
                <c:pt idx="74">
                  <c:v>211.5901</c:v>
                </c:pt>
                <c:pt idx="75">
                  <c:v>213.8495</c:v>
                </c:pt>
                <c:pt idx="76">
                  <c:v>216.0317</c:v>
                </c:pt>
                <c:pt idx="77">
                  <c:v>216.9146</c:v>
                </c:pt>
                <c:pt idx="78">
                  <c:v>217.7548</c:v>
                </c:pt>
                <c:pt idx="79">
                  <c:v>219.5039</c:v>
                </c:pt>
                <c:pt idx="80">
                  <c:v>221.6063</c:v>
                </c:pt>
                <c:pt idx="81">
                  <c:v>223.6667</c:v>
                </c:pt>
                <c:pt idx="82">
                  <c:v>224.5684</c:v>
                </c:pt>
                <c:pt idx="83">
                  <c:v>225.41080000000002</c:v>
                </c:pt>
                <c:pt idx="84">
                  <c:v>219.9642</c:v>
                </c:pt>
                <c:pt idx="85">
                  <c:v>219.8235</c:v>
                </c:pt>
                <c:pt idx="86">
                  <c:v>219.75359999999998</c:v>
                </c:pt>
                <c:pt idx="87">
                  <c:v>219.74290000000002</c:v>
                </c:pt>
                <c:pt idx="88">
                  <c:v>219.7764</c:v>
                </c:pt>
                <c:pt idx="89">
                  <c:v>219.7679</c:v>
                </c:pt>
                <c:pt idx="90">
                  <c:v>219.78259999999997</c:v>
                </c:pt>
                <c:pt idx="91">
                  <c:v>219.81390000000002</c:v>
                </c:pt>
                <c:pt idx="92">
                  <c:v>231.9072</c:v>
                </c:pt>
                <c:pt idx="93">
                  <c:v>244.60399999999998</c:v>
                </c:pt>
                <c:pt idx="94">
                  <c:v>257.7192</c:v>
                </c:pt>
                <c:pt idx="95">
                  <c:v>271.1625</c:v>
                </c:pt>
                <c:pt idx="96">
                  <c:v>284.8639</c:v>
                </c:pt>
                <c:pt idx="97">
                  <c:v>286.9466</c:v>
                </c:pt>
                <c:pt idx="98">
                  <c:v>288.6894</c:v>
                </c:pt>
                <c:pt idx="99">
                  <c:v>290.24399999999997</c:v>
                </c:pt>
                <c:pt idx="100">
                  <c:v>290.1121</c:v>
                </c:pt>
                <c:pt idx="101">
                  <c:v>289.8171</c:v>
                </c:pt>
                <c:pt idx="102">
                  <c:v>308.0985</c:v>
                </c:pt>
                <c:pt idx="103">
                  <c:v>327.0376</c:v>
                </c:pt>
                <c:pt idx="104">
                  <c:v>346.4916</c:v>
                </c:pt>
                <c:pt idx="105">
                  <c:v>366.3485</c:v>
                </c:pt>
                <c:pt idx="106">
                  <c:v>386.5128</c:v>
                </c:pt>
                <c:pt idx="107">
                  <c:v>388.5816</c:v>
                </c:pt>
                <c:pt idx="108">
                  <c:v>381.7426</c:v>
                </c:pt>
                <c:pt idx="109">
                  <c:v>362.1201</c:v>
                </c:pt>
                <c:pt idx="110">
                  <c:v>343.0883</c:v>
                </c:pt>
                <c:pt idx="111">
                  <c:v>323.08070000000004</c:v>
                </c:pt>
                <c:pt idx="112">
                  <c:v>296.1633</c:v>
                </c:pt>
                <c:pt idx="113">
                  <c:v>285.60240000000005</c:v>
                </c:pt>
                <c:pt idx="114">
                  <c:v>284.9992</c:v>
                </c:pt>
                <c:pt idx="115">
                  <c:v>284.28560000000004</c:v>
                </c:pt>
                <c:pt idx="116">
                  <c:v>283.1213</c:v>
                </c:pt>
                <c:pt idx="117">
                  <c:v>282.1658</c:v>
                </c:pt>
                <c:pt idx="118">
                  <c:v>281.74219999999997</c:v>
                </c:pt>
                <c:pt idx="119">
                  <c:v>281.2201</c:v>
                </c:pt>
                <c:pt idx="120">
                  <c:v>280.7878</c:v>
                </c:pt>
                <c:pt idx="121">
                  <c:v>280.65459999999996</c:v>
                </c:pt>
                <c:pt idx="122">
                  <c:v>282.8365</c:v>
                </c:pt>
                <c:pt idx="123">
                  <c:v>284.69239999999996</c:v>
                </c:pt>
                <c:pt idx="124">
                  <c:v>287.214</c:v>
                </c:pt>
                <c:pt idx="125">
                  <c:v>291.2875</c:v>
                </c:pt>
                <c:pt idx="126">
                  <c:v>303.4486</c:v>
                </c:pt>
                <c:pt idx="127">
                  <c:v>306.3707</c:v>
                </c:pt>
                <c:pt idx="128">
                  <c:v>285.3496</c:v>
                </c:pt>
                <c:pt idx="129">
                  <c:v>248.06050000000002</c:v>
                </c:pt>
                <c:pt idx="130">
                  <c:v>209.5193</c:v>
                </c:pt>
                <c:pt idx="131">
                  <c:v>168.78459999999998</c:v>
                </c:pt>
                <c:pt idx="132">
                  <c:v>122.8564</c:v>
                </c:pt>
                <c:pt idx="133">
                  <c:v>101.46970000000002</c:v>
                </c:pt>
                <c:pt idx="134">
                  <c:v>93.77100000000002</c:v>
                </c:pt>
                <c:pt idx="135">
                  <c:v>82.72840000000001</c:v>
                </c:pt>
                <c:pt idx="136">
                  <c:v>76.7877</c:v>
                </c:pt>
                <c:pt idx="137">
                  <c:v>70.9659</c:v>
                </c:pt>
                <c:pt idx="138">
                  <c:v>64.8287</c:v>
                </c:pt>
                <c:pt idx="139">
                  <c:v>66.5984</c:v>
                </c:pt>
                <c:pt idx="140">
                  <c:v>61.102999999999994</c:v>
                </c:pt>
                <c:pt idx="141">
                  <c:v>50.8913</c:v>
                </c:pt>
                <c:pt idx="142">
                  <c:v>39.8241</c:v>
                </c:pt>
                <c:pt idx="143">
                  <c:v>39.5205</c:v>
                </c:pt>
                <c:pt idx="144">
                  <c:v>43.0188</c:v>
                </c:pt>
                <c:pt idx="145">
                  <c:v>31.0766</c:v>
                </c:pt>
                <c:pt idx="146">
                  <c:v>27.320099999999996</c:v>
                </c:pt>
                <c:pt idx="147">
                  <c:v>21.088300000000004</c:v>
                </c:pt>
                <c:pt idx="148">
                  <c:v>12.069099999999992</c:v>
                </c:pt>
                <c:pt idx="149">
                  <c:v>5.033100000000005</c:v>
                </c:pt>
                <c:pt idx="150">
                  <c:v>-12.915300000000002</c:v>
                </c:pt>
                <c:pt idx="151">
                  <c:v>-12.915300000000002</c:v>
                </c:pt>
                <c:pt idx="152">
                  <c:v>-12.915300000000002</c:v>
                </c:pt>
                <c:pt idx="153">
                  <c:v>-12.915300000000002</c:v>
                </c:pt>
                <c:pt idx="154">
                  <c:v>-12.915300000000002</c:v>
                </c:pt>
                <c:pt idx="155">
                  <c:v>-12.915300000000002</c:v>
                </c:pt>
              </c:numCache>
            </c:numRef>
          </c:yVal>
          <c:smooth val="0"/>
        </c:ser>
        <c:ser>
          <c:idx val="1"/>
          <c:order val="1"/>
          <c:tx>
            <c:v>S. and S. E. Asia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'LUC Carbon'!$A$6:$A$161</c:f>
              <c:numCache>
                <c:ptCount val="156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  <c:pt idx="82">
                  <c:v>1932</c:v>
                </c:pt>
                <c:pt idx="83">
                  <c:v>1933</c:v>
                </c:pt>
                <c:pt idx="84">
                  <c:v>1934</c:v>
                </c:pt>
                <c:pt idx="85">
                  <c:v>1935</c:v>
                </c:pt>
                <c:pt idx="86">
                  <c:v>1936</c:v>
                </c:pt>
                <c:pt idx="87">
                  <c:v>1937</c:v>
                </c:pt>
                <c:pt idx="88">
                  <c:v>1938</c:v>
                </c:pt>
                <c:pt idx="89">
                  <c:v>1939</c:v>
                </c:pt>
                <c:pt idx="90">
                  <c:v>1940</c:v>
                </c:pt>
                <c:pt idx="91">
                  <c:v>1941</c:v>
                </c:pt>
                <c:pt idx="92">
                  <c:v>1942</c:v>
                </c:pt>
                <c:pt idx="93">
                  <c:v>1943</c:v>
                </c:pt>
                <c:pt idx="94">
                  <c:v>1944</c:v>
                </c:pt>
                <c:pt idx="95">
                  <c:v>1945</c:v>
                </c:pt>
                <c:pt idx="96">
                  <c:v>1946</c:v>
                </c:pt>
                <c:pt idx="97">
                  <c:v>1947</c:v>
                </c:pt>
                <c:pt idx="98">
                  <c:v>1948</c:v>
                </c:pt>
                <c:pt idx="99">
                  <c:v>1949</c:v>
                </c:pt>
                <c:pt idx="100">
                  <c:v>1950</c:v>
                </c:pt>
                <c:pt idx="101">
                  <c:v>1951</c:v>
                </c:pt>
                <c:pt idx="102">
                  <c:v>1952</c:v>
                </c:pt>
                <c:pt idx="103">
                  <c:v>1953</c:v>
                </c:pt>
                <c:pt idx="104">
                  <c:v>1954</c:v>
                </c:pt>
                <c:pt idx="105">
                  <c:v>1955</c:v>
                </c:pt>
                <c:pt idx="106">
                  <c:v>1956</c:v>
                </c:pt>
                <c:pt idx="107">
                  <c:v>1957</c:v>
                </c:pt>
                <c:pt idx="108">
                  <c:v>1958</c:v>
                </c:pt>
                <c:pt idx="109">
                  <c:v>1959</c:v>
                </c:pt>
                <c:pt idx="110">
                  <c:v>1960</c:v>
                </c:pt>
                <c:pt idx="111">
                  <c:v>1961</c:v>
                </c:pt>
                <c:pt idx="112">
                  <c:v>1962</c:v>
                </c:pt>
                <c:pt idx="113">
                  <c:v>1963</c:v>
                </c:pt>
                <c:pt idx="114">
                  <c:v>1964</c:v>
                </c:pt>
                <c:pt idx="115">
                  <c:v>1965</c:v>
                </c:pt>
                <c:pt idx="116">
                  <c:v>1966</c:v>
                </c:pt>
                <c:pt idx="117">
                  <c:v>1967</c:v>
                </c:pt>
                <c:pt idx="118">
                  <c:v>1968</c:v>
                </c:pt>
                <c:pt idx="119">
                  <c:v>1969</c:v>
                </c:pt>
                <c:pt idx="120">
                  <c:v>1970</c:v>
                </c:pt>
                <c:pt idx="121">
                  <c:v>1971</c:v>
                </c:pt>
                <c:pt idx="122">
                  <c:v>1972</c:v>
                </c:pt>
                <c:pt idx="123">
                  <c:v>1973</c:v>
                </c:pt>
                <c:pt idx="124">
                  <c:v>1974</c:v>
                </c:pt>
                <c:pt idx="125">
                  <c:v>1975</c:v>
                </c:pt>
                <c:pt idx="126">
                  <c:v>1976</c:v>
                </c:pt>
                <c:pt idx="127">
                  <c:v>1977</c:v>
                </c:pt>
                <c:pt idx="128">
                  <c:v>1978</c:v>
                </c:pt>
                <c:pt idx="129">
                  <c:v>1979</c:v>
                </c:pt>
                <c:pt idx="130">
                  <c:v>1980</c:v>
                </c:pt>
                <c:pt idx="131">
                  <c:v>1981</c:v>
                </c:pt>
                <c:pt idx="132">
                  <c:v>1982</c:v>
                </c:pt>
                <c:pt idx="133">
                  <c:v>1983</c:v>
                </c:pt>
                <c:pt idx="134">
                  <c:v>1984</c:v>
                </c:pt>
                <c:pt idx="135">
                  <c:v>1985</c:v>
                </c:pt>
                <c:pt idx="136">
                  <c:v>1986</c:v>
                </c:pt>
                <c:pt idx="137">
                  <c:v>1987</c:v>
                </c:pt>
                <c:pt idx="138">
                  <c:v>1988</c:v>
                </c:pt>
                <c:pt idx="139">
                  <c:v>1989</c:v>
                </c:pt>
                <c:pt idx="140">
                  <c:v>1990</c:v>
                </c:pt>
                <c:pt idx="141">
                  <c:v>1991</c:v>
                </c:pt>
                <c:pt idx="142">
                  <c:v>1992</c:v>
                </c:pt>
                <c:pt idx="143">
                  <c:v>1993</c:v>
                </c:pt>
                <c:pt idx="144">
                  <c:v>1994</c:v>
                </c:pt>
                <c:pt idx="145">
                  <c:v>1995</c:v>
                </c:pt>
                <c:pt idx="146">
                  <c:v>1996</c:v>
                </c:pt>
                <c:pt idx="147">
                  <c:v>1997</c:v>
                </c:pt>
                <c:pt idx="148">
                  <c:v>1998</c:v>
                </c:pt>
                <c:pt idx="149">
                  <c:v>1999</c:v>
                </c:pt>
                <c:pt idx="150">
                  <c:v>2000</c:v>
                </c:pt>
                <c:pt idx="151">
                  <c:v>2001</c:v>
                </c:pt>
                <c:pt idx="152">
                  <c:v>2002</c:v>
                </c:pt>
                <c:pt idx="153">
                  <c:v>2003</c:v>
                </c:pt>
                <c:pt idx="154">
                  <c:v>2004</c:v>
                </c:pt>
                <c:pt idx="155">
                  <c:v>2005</c:v>
                </c:pt>
              </c:numCache>
            </c:numRef>
          </c:xVal>
          <c:yVal>
            <c:numRef>
              <c:f>'LUC Carbon'!$J$6:$J$161</c:f>
              <c:numCache>
                <c:ptCount val="156"/>
                <c:pt idx="0">
                  <c:v>87.3469</c:v>
                </c:pt>
                <c:pt idx="1">
                  <c:v>86.91</c:v>
                </c:pt>
                <c:pt idx="2">
                  <c:v>86.9385</c:v>
                </c:pt>
                <c:pt idx="3">
                  <c:v>86.9935</c:v>
                </c:pt>
                <c:pt idx="4">
                  <c:v>87.063</c:v>
                </c:pt>
                <c:pt idx="5">
                  <c:v>87.1452</c:v>
                </c:pt>
                <c:pt idx="6">
                  <c:v>87.2403</c:v>
                </c:pt>
                <c:pt idx="7">
                  <c:v>87.3385</c:v>
                </c:pt>
                <c:pt idx="8">
                  <c:v>87.4348</c:v>
                </c:pt>
                <c:pt idx="9">
                  <c:v>87.5291</c:v>
                </c:pt>
                <c:pt idx="10">
                  <c:v>87.6218</c:v>
                </c:pt>
                <c:pt idx="11">
                  <c:v>87.7196</c:v>
                </c:pt>
                <c:pt idx="12">
                  <c:v>87.8153</c:v>
                </c:pt>
                <c:pt idx="13">
                  <c:v>87.9075</c:v>
                </c:pt>
                <c:pt idx="14">
                  <c:v>87.997</c:v>
                </c:pt>
                <c:pt idx="15">
                  <c:v>88.0811</c:v>
                </c:pt>
                <c:pt idx="16">
                  <c:v>88.1615</c:v>
                </c:pt>
                <c:pt idx="17">
                  <c:v>88.2396</c:v>
                </c:pt>
                <c:pt idx="18">
                  <c:v>88.3126</c:v>
                </c:pt>
                <c:pt idx="19">
                  <c:v>88.3836</c:v>
                </c:pt>
                <c:pt idx="20">
                  <c:v>88.4499</c:v>
                </c:pt>
                <c:pt idx="21">
                  <c:v>110.0401</c:v>
                </c:pt>
                <c:pt idx="22">
                  <c:v>115.2003</c:v>
                </c:pt>
                <c:pt idx="23">
                  <c:v>118.9247</c:v>
                </c:pt>
                <c:pt idx="24">
                  <c:v>121.7101</c:v>
                </c:pt>
                <c:pt idx="25">
                  <c:v>123.8744</c:v>
                </c:pt>
                <c:pt idx="26">
                  <c:v>125.2495</c:v>
                </c:pt>
                <c:pt idx="27">
                  <c:v>126.4083</c:v>
                </c:pt>
                <c:pt idx="28">
                  <c:v>127.4174</c:v>
                </c:pt>
                <c:pt idx="29">
                  <c:v>128.3197</c:v>
                </c:pt>
                <c:pt idx="30">
                  <c:v>129.1453</c:v>
                </c:pt>
                <c:pt idx="31">
                  <c:v>129.5359</c:v>
                </c:pt>
                <c:pt idx="32">
                  <c:v>129.8825</c:v>
                </c:pt>
                <c:pt idx="33">
                  <c:v>130.1972</c:v>
                </c:pt>
                <c:pt idx="34">
                  <c:v>130.4838</c:v>
                </c:pt>
                <c:pt idx="35">
                  <c:v>130.7499</c:v>
                </c:pt>
                <c:pt idx="36">
                  <c:v>130.9958</c:v>
                </c:pt>
                <c:pt idx="37">
                  <c:v>131.2262</c:v>
                </c:pt>
                <c:pt idx="38">
                  <c:v>131.4435</c:v>
                </c:pt>
                <c:pt idx="39">
                  <c:v>131.6463</c:v>
                </c:pt>
                <c:pt idx="40">
                  <c:v>131.8386</c:v>
                </c:pt>
                <c:pt idx="41">
                  <c:v>148.303</c:v>
                </c:pt>
                <c:pt idx="42">
                  <c:v>152.338</c:v>
                </c:pt>
                <c:pt idx="43">
                  <c:v>155.249</c:v>
                </c:pt>
                <c:pt idx="44">
                  <c:v>157.4357</c:v>
                </c:pt>
                <c:pt idx="45">
                  <c:v>159.1528</c:v>
                </c:pt>
                <c:pt idx="46">
                  <c:v>160.2487</c:v>
                </c:pt>
                <c:pt idx="47">
                  <c:v>161.1416</c:v>
                </c:pt>
                <c:pt idx="48">
                  <c:v>161.8953</c:v>
                </c:pt>
                <c:pt idx="49">
                  <c:v>162.5557</c:v>
                </c:pt>
                <c:pt idx="50">
                  <c:v>163.1483</c:v>
                </c:pt>
                <c:pt idx="51">
                  <c:v>163.5097</c:v>
                </c:pt>
                <c:pt idx="52">
                  <c:v>163.8322</c:v>
                </c:pt>
                <c:pt idx="53">
                  <c:v>164.1244</c:v>
                </c:pt>
                <c:pt idx="54">
                  <c:v>164.3921</c:v>
                </c:pt>
                <c:pt idx="55">
                  <c:v>164.6389</c:v>
                </c:pt>
                <c:pt idx="56">
                  <c:v>172.783</c:v>
                </c:pt>
                <c:pt idx="57">
                  <c:v>174.8759</c:v>
                </c:pt>
                <c:pt idx="58">
                  <c:v>176.3878</c:v>
                </c:pt>
                <c:pt idx="59">
                  <c:v>177.5327</c:v>
                </c:pt>
                <c:pt idx="60">
                  <c:v>178.4426</c:v>
                </c:pt>
                <c:pt idx="61">
                  <c:v>179.0479</c:v>
                </c:pt>
                <c:pt idx="62">
                  <c:v>179.5523</c:v>
                </c:pt>
                <c:pt idx="63">
                  <c:v>159.2155</c:v>
                </c:pt>
                <c:pt idx="64">
                  <c:v>154.6764</c:v>
                </c:pt>
                <c:pt idx="65">
                  <c:v>151.4013</c:v>
                </c:pt>
                <c:pt idx="66">
                  <c:v>155.8358</c:v>
                </c:pt>
                <c:pt idx="67">
                  <c:v>155.504</c:v>
                </c:pt>
                <c:pt idx="68">
                  <c:v>155.3742</c:v>
                </c:pt>
                <c:pt idx="69">
                  <c:v>155.1679</c:v>
                </c:pt>
                <c:pt idx="70">
                  <c:v>154.9375</c:v>
                </c:pt>
                <c:pt idx="71">
                  <c:v>154.613</c:v>
                </c:pt>
                <c:pt idx="72">
                  <c:v>154.2994</c:v>
                </c:pt>
                <c:pt idx="73">
                  <c:v>154.3832</c:v>
                </c:pt>
                <c:pt idx="74">
                  <c:v>154.4794</c:v>
                </c:pt>
                <c:pt idx="75">
                  <c:v>154.5862</c:v>
                </c:pt>
                <c:pt idx="76">
                  <c:v>150.1051</c:v>
                </c:pt>
                <c:pt idx="77">
                  <c:v>149.1579</c:v>
                </c:pt>
                <c:pt idx="78">
                  <c:v>148.569</c:v>
                </c:pt>
                <c:pt idx="79">
                  <c:v>148.2114</c:v>
                </c:pt>
                <c:pt idx="80">
                  <c:v>148.0027</c:v>
                </c:pt>
                <c:pt idx="81">
                  <c:v>147.9707</c:v>
                </c:pt>
                <c:pt idx="82">
                  <c:v>147.9992</c:v>
                </c:pt>
                <c:pt idx="83">
                  <c:v>148.0654</c:v>
                </c:pt>
                <c:pt idx="84">
                  <c:v>148.1542</c:v>
                </c:pt>
                <c:pt idx="85">
                  <c:v>148.2555</c:v>
                </c:pt>
                <c:pt idx="86">
                  <c:v>165.4944</c:v>
                </c:pt>
                <c:pt idx="87">
                  <c:v>169.7137</c:v>
                </c:pt>
                <c:pt idx="88">
                  <c:v>172.8427</c:v>
                </c:pt>
                <c:pt idx="89">
                  <c:v>175.2349</c:v>
                </c:pt>
                <c:pt idx="90">
                  <c:v>177.1276</c:v>
                </c:pt>
                <c:pt idx="91">
                  <c:v>179.6268</c:v>
                </c:pt>
                <c:pt idx="92">
                  <c:v>182.1978</c:v>
                </c:pt>
                <c:pt idx="93">
                  <c:v>184.7197</c:v>
                </c:pt>
                <c:pt idx="94">
                  <c:v>187.1801</c:v>
                </c:pt>
                <c:pt idx="95">
                  <c:v>189.5739</c:v>
                </c:pt>
                <c:pt idx="96">
                  <c:v>263.1423</c:v>
                </c:pt>
                <c:pt idx="97">
                  <c:v>281.6554</c:v>
                </c:pt>
                <c:pt idx="98">
                  <c:v>295.3988</c:v>
                </c:pt>
                <c:pt idx="99">
                  <c:v>305.118</c:v>
                </c:pt>
                <c:pt idx="100">
                  <c:v>313.3894</c:v>
                </c:pt>
                <c:pt idx="101">
                  <c:v>319.7975</c:v>
                </c:pt>
                <c:pt idx="102">
                  <c:v>327.7605</c:v>
                </c:pt>
                <c:pt idx="103">
                  <c:v>284.302</c:v>
                </c:pt>
                <c:pt idx="104">
                  <c:v>280.9997</c:v>
                </c:pt>
                <c:pt idx="105">
                  <c:v>281.0364</c:v>
                </c:pt>
                <c:pt idx="106">
                  <c:v>280.3532</c:v>
                </c:pt>
                <c:pt idx="107">
                  <c:v>280.6665</c:v>
                </c:pt>
                <c:pt idx="108">
                  <c:v>275.8913</c:v>
                </c:pt>
                <c:pt idx="109">
                  <c:v>276.8056</c:v>
                </c:pt>
                <c:pt idx="110">
                  <c:v>278.8759</c:v>
                </c:pt>
                <c:pt idx="111">
                  <c:v>282.4036</c:v>
                </c:pt>
                <c:pt idx="112">
                  <c:v>271.7556</c:v>
                </c:pt>
                <c:pt idx="113">
                  <c:v>274.4314</c:v>
                </c:pt>
                <c:pt idx="114">
                  <c:v>269.6573</c:v>
                </c:pt>
                <c:pt idx="115">
                  <c:v>274.832</c:v>
                </c:pt>
                <c:pt idx="116">
                  <c:v>280.1304</c:v>
                </c:pt>
                <c:pt idx="117">
                  <c:v>285.6202</c:v>
                </c:pt>
                <c:pt idx="118">
                  <c:v>225.0237</c:v>
                </c:pt>
                <c:pt idx="119">
                  <c:v>216.9035</c:v>
                </c:pt>
                <c:pt idx="120">
                  <c:v>211.9917</c:v>
                </c:pt>
                <c:pt idx="121">
                  <c:v>206.3663</c:v>
                </c:pt>
                <c:pt idx="122">
                  <c:v>205.6897</c:v>
                </c:pt>
                <c:pt idx="123">
                  <c:v>231.7871</c:v>
                </c:pt>
                <c:pt idx="124">
                  <c:v>250.4113</c:v>
                </c:pt>
                <c:pt idx="125">
                  <c:v>253.9577</c:v>
                </c:pt>
                <c:pt idx="126">
                  <c:v>284.9271</c:v>
                </c:pt>
                <c:pt idx="127">
                  <c:v>306.5672</c:v>
                </c:pt>
                <c:pt idx="128">
                  <c:v>321.2245</c:v>
                </c:pt>
                <c:pt idx="129">
                  <c:v>335.6523</c:v>
                </c:pt>
                <c:pt idx="130">
                  <c:v>344.1128</c:v>
                </c:pt>
                <c:pt idx="131">
                  <c:v>386.4706</c:v>
                </c:pt>
                <c:pt idx="132">
                  <c:v>393.2972</c:v>
                </c:pt>
                <c:pt idx="133">
                  <c:v>398.1764</c:v>
                </c:pt>
                <c:pt idx="134">
                  <c:v>403.4136</c:v>
                </c:pt>
                <c:pt idx="135">
                  <c:v>405.8961</c:v>
                </c:pt>
                <c:pt idx="136">
                  <c:v>403.0736</c:v>
                </c:pt>
                <c:pt idx="137">
                  <c:v>403.5852</c:v>
                </c:pt>
                <c:pt idx="138">
                  <c:v>410.7334</c:v>
                </c:pt>
                <c:pt idx="139">
                  <c:v>418.5888</c:v>
                </c:pt>
                <c:pt idx="140">
                  <c:v>424.4609</c:v>
                </c:pt>
                <c:pt idx="141">
                  <c:v>507.9562</c:v>
                </c:pt>
                <c:pt idx="142">
                  <c:v>528.4274</c:v>
                </c:pt>
                <c:pt idx="143">
                  <c:v>543.7326</c:v>
                </c:pt>
                <c:pt idx="144">
                  <c:v>539.2242</c:v>
                </c:pt>
                <c:pt idx="145">
                  <c:v>537.687</c:v>
                </c:pt>
                <c:pt idx="146">
                  <c:v>534.9972</c:v>
                </c:pt>
                <c:pt idx="147">
                  <c:v>528.509</c:v>
                </c:pt>
                <c:pt idx="148">
                  <c:v>523.2374</c:v>
                </c:pt>
                <c:pt idx="149">
                  <c:v>508.6944</c:v>
                </c:pt>
                <c:pt idx="150">
                  <c:v>497.5139</c:v>
                </c:pt>
                <c:pt idx="151">
                  <c:v>478.5329</c:v>
                </c:pt>
                <c:pt idx="152">
                  <c:v>631.696</c:v>
                </c:pt>
                <c:pt idx="153">
                  <c:v>669.2975</c:v>
                </c:pt>
                <c:pt idx="154">
                  <c:v>697.8432</c:v>
                </c:pt>
                <c:pt idx="155">
                  <c:v>619.6937</c:v>
                </c:pt>
              </c:numCache>
            </c:numRef>
          </c:yVal>
          <c:smooth val="0"/>
        </c:ser>
        <c:ser>
          <c:idx val="2"/>
          <c:order val="2"/>
          <c:tx>
            <c:v>Developing Pacific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'LUC Carbon'!$A$6:$A$161</c:f>
              <c:numCache>
                <c:ptCount val="156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  <c:pt idx="82">
                  <c:v>1932</c:v>
                </c:pt>
                <c:pt idx="83">
                  <c:v>1933</c:v>
                </c:pt>
                <c:pt idx="84">
                  <c:v>1934</c:v>
                </c:pt>
                <c:pt idx="85">
                  <c:v>1935</c:v>
                </c:pt>
                <c:pt idx="86">
                  <c:v>1936</c:v>
                </c:pt>
                <c:pt idx="87">
                  <c:v>1937</c:v>
                </c:pt>
                <c:pt idx="88">
                  <c:v>1938</c:v>
                </c:pt>
                <c:pt idx="89">
                  <c:v>1939</c:v>
                </c:pt>
                <c:pt idx="90">
                  <c:v>1940</c:v>
                </c:pt>
                <c:pt idx="91">
                  <c:v>1941</c:v>
                </c:pt>
                <c:pt idx="92">
                  <c:v>1942</c:v>
                </c:pt>
                <c:pt idx="93">
                  <c:v>1943</c:v>
                </c:pt>
                <c:pt idx="94">
                  <c:v>1944</c:v>
                </c:pt>
                <c:pt idx="95">
                  <c:v>1945</c:v>
                </c:pt>
                <c:pt idx="96">
                  <c:v>1946</c:v>
                </c:pt>
                <c:pt idx="97">
                  <c:v>1947</c:v>
                </c:pt>
                <c:pt idx="98">
                  <c:v>1948</c:v>
                </c:pt>
                <c:pt idx="99">
                  <c:v>1949</c:v>
                </c:pt>
                <c:pt idx="100">
                  <c:v>1950</c:v>
                </c:pt>
                <c:pt idx="101">
                  <c:v>1951</c:v>
                </c:pt>
                <c:pt idx="102">
                  <c:v>1952</c:v>
                </c:pt>
                <c:pt idx="103">
                  <c:v>1953</c:v>
                </c:pt>
                <c:pt idx="104">
                  <c:v>1954</c:v>
                </c:pt>
                <c:pt idx="105">
                  <c:v>1955</c:v>
                </c:pt>
                <c:pt idx="106">
                  <c:v>1956</c:v>
                </c:pt>
                <c:pt idx="107">
                  <c:v>1957</c:v>
                </c:pt>
                <c:pt idx="108">
                  <c:v>1958</c:v>
                </c:pt>
                <c:pt idx="109">
                  <c:v>1959</c:v>
                </c:pt>
                <c:pt idx="110">
                  <c:v>1960</c:v>
                </c:pt>
                <c:pt idx="111">
                  <c:v>1961</c:v>
                </c:pt>
                <c:pt idx="112">
                  <c:v>1962</c:v>
                </c:pt>
                <c:pt idx="113">
                  <c:v>1963</c:v>
                </c:pt>
                <c:pt idx="114">
                  <c:v>1964</c:v>
                </c:pt>
                <c:pt idx="115">
                  <c:v>1965</c:v>
                </c:pt>
                <c:pt idx="116">
                  <c:v>1966</c:v>
                </c:pt>
                <c:pt idx="117">
                  <c:v>1967</c:v>
                </c:pt>
                <c:pt idx="118">
                  <c:v>1968</c:v>
                </c:pt>
                <c:pt idx="119">
                  <c:v>1969</c:v>
                </c:pt>
                <c:pt idx="120">
                  <c:v>1970</c:v>
                </c:pt>
                <c:pt idx="121">
                  <c:v>1971</c:v>
                </c:pt>
                <c:pt idx="122">
                  <c:v>1972</c:v>
                </c:pt>
                <c:pt idx="123">
                  <c:v>1973</c:v>
                </c:pt>
                <c:pt idx="124">
                  <c:v>1974</c:v>
                </c:pt>
                <c:pt idx="125">
                  <c:v>1975</c:v>
                </c:pt>
                <c:pt idx="126">
                  <c:v>1976</c:v>
                </c:pt>
                <c:pt idx="127">
                  <c:v>1977</c:v>
                </c:pt>
                <c:pt idx="128">
                  <c:v>1978</c:v>
                </c:pt>
                <c:pt idx="129">
                  <c:v>1979</c:v>
                </c:pt>
                <c:pt idx="130">
                  <c:v>1980</c:v>
                </c:pt>
                <c:pt idx="131">
                  <c:v>1981</c:v>
                </c:pt>
                <c:pt idx="132">
                  <c:v>1982</c:v>
                </c:pt>
                <c:pt idx="133">
                  <c:v>1983</c:v>
                </c:pt>
                <c:pt idx="134">
                  <c:v>1984</c:v>
                </c:pt>
                <c:pt idx="135">
                  <c:v>1985</c:v>
                </c:pt>
                <c:pt idx="136">
                  <c:v>1986</c:v>
                </c:pt>
                <c:pt idx="137">
                  <c:v>1987</c:v>
                </c:pt>
                <c:pt idx="138">
                  <c:v>1988</c:v>
                </c:pt>
                <c:pt idx="139">
                  <c:v>1989</c:v>
                </c:pt>
                <c:pt idx="140">
                  <c:v>1990</c:v>
                </c:pt>
                <c:pt idx="141">
                  <c:v>1991</c:v>
                </c:pt>
                <c:pt idx="142">
                  <c:v>1992</c:v>
                </c:pt>
                <c:pt idx="143">
                  <c:v>1993</c:v>
                </c:pt>
                <c:pt idx="144">
                  <c:v>1994</c:v>
                </c:pt>
                <c:pt idx="145">
                  <c:v>1995</c:v>
                </c:pt>
                <c:pt idx="146">
                  <c:v>1996</c:v>
                </c:pt>
                <c:pt idx="147">
                  <c:v>1997</c:v>
                </c:pt>
                <c:pt idx="148">
                  <c:v>1998</c:v>
                </c:pt>
                <c:pt idx="149">
                  <c:v>1999</c:v>
                </c:pt>
                <c:pt idx="150">
                  <c:v>2000</c:v>
                </c:pt>
                <c:pt idx="151">
                  <c:v>2001</c:v>
                </c:pt>
                <c:pt idx="152">
                  <c:v>2002</c:v>
                </c:pt>
                <c:pt idx="153">
                  <c:v>2003</c:v>
                </c:pt>
                <c:pt idx="154">
                  <c:v>2004</c:v>
                </c:pt>
                <c:pt idx="155">
                  <c:v>2005</c:v>
                </c:pt>
              </c:numCache>
            </c:numRef>
          </c:xVal>
          <c:yVal>
            <c:numRef>
              <c:f>'LUC Carbon'!$K$6:$K$161</c:f>
              <c:numCache>
                <c:ptCount val="156"/>
                <c:pt idx="0">
                  <c:v>2.0458</c:v>
                </c:pt>
                <c:pt idx="1">
                  <c:v>2.0419</c:v>
                </c:pt>
                <c:pt idx="2">
                  <c:v>2.0379</c:v>
                </c:pt>
                <c:pt idx="3">
                  <c:v>2.0338</c:v>
                </c:pt>
                <c:pt idx="4">
                  <c:v>2.0297</c:v>
                </c:pt>
                <c:pt idx="5">
                  <c:v>2.0255</c:v>
                </c:pt>
                <c:pt idx="6">
                  <c:v>2.0218</c:v>
                </c:pt>
                <c:pt idx="7">
                  <c:v>2.0181</c:v>
                </c:pt>
                <c:pt idx="8">
                  <c:v>2.0143</c:v>
                </c:pt>
                <c:pt idx="9">
                  <c:v>2.0104</c:v>
                </c:pt>
                <c:pt idx="10">
                  <c:v>2.0066</c:v>
                </c:pt>
                <c:pt idx="11">
                  <c:v>2.0821</c:v>
                </c:pt>
                <c:pt idx="12">
                  <c:v>2.1826</c:v>
                </c:pt>
                <c:pt idx="13">
                  <c:v>2.2994</c:v>
                </c:pt>
                <c:pt idx="14">
                  <c:v>2.4273</c:v>
                </c:pt>
                <c:pt idx="15">
                  <c:v>2.5633</c:v>
                </c:pt>
                <c:pt idx="16">
                  <c:v>2.6984</c:v>
                </c:pt>
                <c:pt idx="17">
                  <c:v>2.8314</c:v>
                </c:pt>
                <c:pt idx="18">
                  <c:v>2.9618</c:v>
                </c:pt>
                <c:pt idx="19">
                  <c:v>3.0891</c:v>
                </c:pt>
                <c:pt idx="20">
                  <c:v>3.213</c:v>
                </c:pt>
                <c:pt idx="21">
                  <c:v>9.87</c:v>
                </c:pt>
                <c:pt idx="22">
                  <c:v>11.9261</c:v>
                </c:pt>
                <c:pt idx="23">
                  <c:v>13.659</c:v>
                </c:pt>
                <c:pt idx="24">
                  <c:v>14.333</c:v>
                </c:pt>
                <c:pt idx="25">
                  <c:v>14.8672</c:v>
                </c:pt>
                <c:pt idx="26">
                  <c:v>15.35</c:v>
                </c:pt>
                <c:pt idx="27">
                  <c:v>15.7573</c:v>
                </c:pt>
                <c:pt idx="28">
                  <c:v>16.1158</c:v>
                </c:pt>
                <c:pt idx="29">
                  <c:v>16.4426</c:v>
                </c:pt>
                <c:pt idx="30">
                  <c:v>16.7486</c:v>
                </c:pt>
                <c:pt idx="31">
                  <c:v>17.0474</c:v>
                </c:pt>
                <c:pt idx="32">
                  <c:v>17.3438</c:v>
                </c:pt>
                <c:pt idx="33">
                  <c:v>17.6405</c:v>
                </c:pt>
                <c:pt idx="34">
                  <c:v>17.9395</c:v>
                </c:pt>
                <c:pt idx="35">
                  <c:v>18.242</c:v>
                </c:pt>
                <c:pt idx="36">
                  <c:v>18.5397</c:v>
                </c:pt>
                <c:pt idx="37">
                  <c:v>18.8332</c:v>
                </c:pt>
                <c:pt idx="38">
                  <c:v>19.1227</c:v>
                </c:pt>
                <c:pt idx="39">
                  <c:v>19.3617</c:v>
                </c:pt>
                <c:pt idx="40">
                  <c:v>19.5971</c:v>
                </c:pt>
                <c:pt idx="41">
                  <c:v>19.8289</c:v>
                </c:pt>
                <c:pt idx="42">
                  <c:v>20.0572</c:v>
                </c:pt>
                <c:pt idx="43">
                  <c:v>20.2819</c:v>
                </c:pt>
                <c:pt idx="44">
                  <c:v>20.503</c:v>
                </c:pt>
                <c:pt idx="45">
                  <c:v>20.7204</c:v>
                </c:pt>
                <c:pt idx="46">
                  <c:v>20.934</c:v>
                </c:pt>
                <c:pt idx="47">
                  <c:v>21.1438</c:v>
                </c:pt>
                <c:pt idx="48">
                  <c:v>21.3496</c:v>
                </c:pt>
                <c:pt idx="49">
                  <c:v>21.5514</c:v>
                </c:pt>
                <c:pt idx="50">
                  <c:v>21.7491</c:v>
                </c:pt>
                <c:pt idx="51">
                  <c:v>22.0339</c:v>
                </c:pt>
                <c:pt idx="52">
                  <c:v>22.3377</c:v>
                </c:pt>
                <c:pt idx="53">
                  <c:v>22.651</c:v>
                </c:pt>
                <c:pt idx="54">
                  <c:v>22.9711</c:v>
                </c:pt>
                <c:pt idx="55">
                  <c:v>23.2954</c:v>
                </c:pt>
                <c:pt idx="56">
                  <c:v>23.6175</c:v>
                </c:pt>
                <c:pt idx="57">
                  <c:v>23.9367</c:v>
                </c:pt>
                <c:pt idx="58">
                  <c:v>24.2526</c:v>
                </c:pt>
                <c:pt idx="59">
                  <c:v>24.5647</c:v>
                </c:pt>
                <c:pt idx="60">
                  <c:v>24.8725</c:v>
                </c:pt>
                <c:pt idx="61">
                  <c:v>25.1498</c:v>
                </c:pt>
                <c:pt idx="62">
                  <c:v>25.4146</c:v>
                </c:pt>
                <c:pt idx="63">
                  <c:v>25.6682</c:v>
                </c:pt>
                <c:pt idx="64">
                  <c:v>25.9149</c:v>
                </c:pt>
                <c:pt idx="65">
                  <c:v>26.1551</c:v>
                </c:pt>
                <c:pt idx="66">
                  <c:v>26.3889</c:v>
                </c:pt>
                <c:pt idx="67">
                  <c:v>26.6165</c:v>
                </c:pt>
                <c:pt idx="68">
                  <c:v>26.8378</c:v>
                </c:pt>
                <c:pt idx="69">
                  <c:v>27.0529</c:v>
                </c:pt>
                <c:pt idx="70">
                  <c:v>27.2616</c:v>
                </c:pt>
                <c:pt idx="71">
                  <c:v>27.5729</c:v>
                </c:pt>
                <c:pt idx="72">
                  <c:v>27.7921</c:v>
                </c:pt>
                <c:pt idx="73">
                  <c:v>27.9986</c:v>
                </c:pt>
                <c:pt idx="74">
                  <c:v>28.1771</c:v>
                </c:pt>
                <c:pt idx="75">
                  <c:v>28.3465</c:v>
                </c:pt>
                <c:pt idx="76">
                  <c:v>28.574</c:v>
                </c:pt>
                <c:pt idx="77">
                  <c:v>28.8094</c:v>
                </c:pt>
                <c:pt idx="78">
                  <c:v>29.0516</c:v>
                </c:pt>
                <c:pt idx="79">
                  <c:v>29.2959</c:v>
                </c:pt>
                <c:pt idx="80">
                  <c:v>29.5418</c:v>
                </c:pt>
                <c:pt idx="81">
                  <c:v>29.7887</c:v>
                </c:pt>
                <c:pt idx="82">
                  <c:v>30.0363</c:v>
                </c:pt>
                <c:pt idx="83">
                  <c:v>30.2841</c:v>
                </c:pt>
                <c:pt idx="84">
                  <c:v>30.532</c:v>
                </c:pt>
                <c:pt idx="85">
                  <c:v>30.7795</c:v>
                </c:pt>
                <c:pt idx="86">
                  <c:v>31.0238</c:v>
                </c:pt>
                <c:pt idx="87">
                  <c:v>31.2645</c:v>
                </c:pt>
                <c:pt idx="88">
                  <c:v>31.5016</c:v>
                </c:pt>
                <c:pt idx="89">
                  <c:v>31.7348</c:v>
                </c:pt>
                <c:pt idx="90">
                  <c:v>31.9639</c:v>
                </c:pt>
                <c:pt idx="91">
                  <c:v>32.1887</c:v>
                </c:pt>
                <c:pt idx="92">
                  <c:v>32.4092</c:v>
                </c:pt>
                <c:pt idx="93">
                  <c:v>32.625</c:v>
                </c:pt>
                <c:pt idx="94">
                  <c:v>32.8362</c:v>
                </c:pt>
                <c:pt idx="95">
                  <c:v>33.0425</c:v>
                </c:pt>
                <c:pt idx="96">
                  <c:v>33.2438</c:v>
                </c:pt>
                <c:pt idx="97">
                  <c:v>33.4401</c:v>
                </c:pt>
                <c:pt idx="98">
                  <c:v>33.6311</c:v>
                </c:pt>
                <c:pt idx="99">
                  <c:v>33.8168</c:v>
                </c:pt>
                <c:pt idx="100">
                  <c:v>33.997</c:v>
                </c:pt>
                <c:pt idx="101">
                  <c:v>67.5149</c:v>
                </c:pt>
                <c:pt idx="102">
                  <c:v>76.8785</c:v>
                </c:pt>
                <c:pt idx="103">
                  <c:v>84.515</c:v>
                </c:pt>
                <c:pt idx="104">
                  <c:v>86.5883</c:v>
                </c:pt>
                <c:pt idx="105">
                  <c:v>87.9184</c:v>
                </c:pt>
                <c:pt idx="106">
                  <c:v>88.7565</c:v>
                </c:pt>
                <c:pt idx="107">
                  <c:v>89.258</c:v>
                </c:pt>
                <c:pt idx="108">
                  <c:v>89.5234</c:v>
                </c:pt>
                <c:pt idx="109">
                  <c:v>89.6187</c:v>
                </c:pt>
                <c:pt idx="110">
                  <c:v>89.5878</c:v>
                </c:pt>
                <c:pt idx="111">
                  <c:v>89.4762</c:v>
                </c:pt>
                <c:pt idx="112">
                  <c:v>89.3046</c:v>
                </c:pt>
                <c:pt idx="113">
                  <c:v>89.0873</c:v>
                </c:pt>
                <c:pt idx="114">
                  <c:v>88.8349</c:v>
                </c:pt>
                <c:pt idx="115">
                  <c:v>88.5552</c:v>
                </c:pt>
                <c:pt idx="116">
                  <c:v>88.254</c:v>
                </c:pt>
                <c:pt idx="117">
                  <c:v>87.936</c:v>
                </c:pt>
                <c:pt idx="118">
                  <c:v>87.605</c:v>
                </c:pt>
                <c:pt idx="119">
                  <c:v>87.0376</c:v>
                </c:pt>
                <c:pt idx="120">
                  <c:v>86.4628</c:v>
                </c:pt>
                <c:pt idx="121">
                  <c:v>50.2289</c:v>
                </c:pt>
                <c:pt idx="122">
                  <c:v>39.1079</c:v>
                </c:pt>
                <c:pt idx="123">
                  <c:v>29.7374</c:v>
                </c:pt>
                <c:pt idx="124">
                  <c:v>26.121</c:v>
                </c:pt>
                <c:pt idx="125">
                  <c:v>23.2405</c:v>
                </c:pt>
                <c:pt idx="126">
                  <c:v>20.8475</c:v>
                </c:pt>
                <c:pt idx="127">
                  <c:v>18.7813</c:v>
                </c:pt>
                <c:pt idx="128">
                  <c:v>16.9395</c:v>
                </c:pt>
                <c:pt idx="129">
                  <c:v>15.2555</c:v>
                </c:pt>
                <c:pt idx="130">
                  <c:v>13.6855</c:v>
                </c:pt>
                <c:pt idx="131">
                  <c:v>15.5846</c:v>
                </c:pt>
                <c:pt idx="132">
                  <c:v>14.9364</c:v>
                </c:pt>
                <c:pt idx="133">
                  <c:v>14.1264</c:v>
                </c:pt>
                <c:pt idx="134">
                  <c:v>12.7488</c:v>
                </c:pt>
                <c:pt idx="135">
                  <c:v>11.2882</c:v>
                </c:pt>
                <c:pt idx="136">
                  <c:v>9.7724</c:v>
                </c:pt>
                <c:pt idx="137">
                  <c:v>8.2217</c:v>
                </c:pt>
                <c:pt idx="138">
                  <c:v>6.6458</c:v>
                </c:pt>
                <c:pt idx="139">
                  <c:v>5.288</c:v>
                </c:pt>
                <c:pt idx="140">
                  <c:v>3.9161</c:v>
                </c:pt>
                <c:pt idx="141">
                  <c:v>3.9161</c:v>
                </c:pt>
                <c:pt idx="142">
                  <c:v>3.9161</c:v>
                </c:pt>
                <c:pt idx="143">
                  <c:v>3.9161</c:v>
                </c:pt>
                <c:pt idx="144">
                  <c:v>3.9161</c:v>
                </c:pt>
                <c:pt idx="145">
                  <c:v>3.9161</c:v>
                </c:pt>
                <c:pt idx="146">
                  <c:v>3.9161</c:v>
                </c:pt>
                <c:pt idx="147">
                  <c:v>3.9161</c:v>
                </c:pt>
                <c:pt idx="148">
                  <c:v>3.9161</c:v>
                </c:pt>
                <c:pt idx="149">
                  <c:v>3.9161</c:v>
                </c:pt>
                <c:pt idx="150">
                  <c:v>3.9161</c:v>
                </c:pt>
                <c:pt idx="151">
                  <c:v>3.9161</c:v>
                </c:pt>
                <c:pt idx="152">
                  <c:v>3.9161</c:v>
                </c:pt>
                <c:pt idx="153">
                  <c:v>3.9161</c:v>
                </c:pt>
                <c:pt idx="154">
                  <c:v>3.9161</c:v>
                </c:pt>
                <c:pt idx="155">
                  <c:v>3.9161</c:v>
                </c:pt>
              </c:numCache>
            </c:numRef>
          </c:yVal>
          <c:smooth val="0"/>
        </c:ser>
        <c:axId val="18914032"/>
        <c:axId val="36008561"/>
      </c:scatterChart>
      <c:valAx>
        <c:axId val="18914032"/>
        <c:scaling>
          <c:orientation val="minMax"/>
          <c:max val="2010"/>
          <c:min val="18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Houghton/CDIAC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36008561"/>
        <c:crosses val="autoZero"/>
        <c:crossBetween val="midCat"/>
        <c:dispUnits/>
        <c:majorUnit val="20"/>
        <c:minorUnit val="5"/>
      </c:valAx>
      <c:valAx>
        <c:axId val="36008561"/>
        <c:scaling>
          <c:orientation val="minMax"/>
          <c:max val="1000"/>
          <c:min val="-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Arial"/>
                    <a:ea typeface="Arial"/>
                    <a:cs typeface="Arial"/>
                  </a:rPr>
                  <a:t>Million Tons of Carbon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18914032"/>
        <c:crossesAt val="1850"/>
        <c:crossBetween val="midCat"/>
        <c:dispUnits/>
        <c:majorUnit val="200"/>
        <c:minorUnit val="5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Net Carbon Emissions from Land Use Change in Europe and the Former Soviet Union, 1850-2005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Europe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'LUC Carbon'!$A$6:$A$161</c:f>
              <c:numCache>
                <c:ptCount val="156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  <c:pt idx="82">
                  <c:v>1932</c:v>
                </c:pt>
                <c:pt idx="83">
                  <c:v>1933</c:v>
                </c:pt>
                <c:pt idx="84">
                  <c:v>1934</c:v>
                </c:pt>
                <c:pt idx="85">
                  <c:v>1935</c:v>
                </c:pt>
                <c:pt idx="86">
                  <c:v>1936</c:v>
                </c:pt>
                <c:pt idx="87">
                  <c:v>1937</c:v>
                </c:pt>
                <c:pt idx="88">
                  <c:v>1938</c:v>
                </c:pt>
                <c:pt idx="89">
                  <c:v>1939</c:v>
                </c:pt>
                <c:pt idx="90">
                  <c:v>1940</c:v>
                </c:pt>
                <c:pt idx="91">
                  <c:v>1941</c:v>
                </c:pt>
                <c:pt idx="92">
                  <c:v>1942</c:v>
                </c:pt>
                <c:pt idx="93">
                  <c:v>1943</c:v>
                </c:pt>
                <c:pt idx="94">
                  <c:v>1944</c:v>
                </c:pt>
                <c:pt idx="95">
                  <c:v>1945</c:v>
                </c:pt>
                <c:pt idx="96">
                  <c:v>1946</c:v>
                </c:pt>
                <c:pt idx="97">
                  <c:v>1947</c:v>
                </c:pt>
                <c:pt idx="98">
                  <c:v>1948</c:v>
                </c:pt>
                <c:pt idx="99">
                  <c:v>1949</c:v>
                </c:pt>
                <c:pt idx="100">
                  <c:v>1950</c:v>
                </c:pt>
                <c:pt idx="101">
                  <c:v>1951</c:v>
                </c:pt>
                <c:pt idx="102">
                  <c:v>1952</c:v>
                </c:pt>
                <c:pt idx="103">
                  <c:v>1953</c:v>
                </c:pt>
                <c:pt idx="104">
                  <c:v>1954</c:v>
                </c:pt>
                <c:pt idx="105">
                  <c:v>1955</c:v>
                </c:pt>
                <c:pt idx="106">
                  <c:v>1956</c:v>
                </c:pt>
                <c:pt idx="107">
                  <c:v>1957</c:v>
                </c:pt>
                <c:pt idx="108">
                  <c:v>1958</c:v>
                </c:pt>
                <c:pt idx="109">
                  <c:v>1959</c:v>
                </c:pt>
                <c:pt idx="110">
                  <c:v>1960</c:v>
                </c:pt>
                <c:pt idx="111">
                  <c:v>1961</c:v>
                </c:pt>
                <c:pt idx="112">
                  <c:v>1962</c:v>
                </c:pt>
                <c:pt idx="113">
                  <c:v>1963</c:v>
                </c:pt>
                <c:pt idx="114">
                  <c:v>1964</c:v>
                </c:pt>
                <c:pt idx="115">
                  <c:v>1965</c:v>
                </c:pt>
                <c:pt idx="116">
                  <c:v>1966</c:v>
                </c:pt>
                <c:pt idx="117">
                  <c:v>1967</c:v>
                </c:pt>
                <c:pt idx="118">
                  <c:v>1968</c:v>
                </c:pt>
                <c:pt idx="119">
                  <c:v>1969</c:v>
                </c:pt>
                <c:pt idx="120">
                  <c:v>1970</c:v>
                </c:pt>
                <c:pt idx="121">
                  <c:v>1971</c:v>
                </c:pt>
                <c:pt idx="122">
                  <c:v>1972</c:v>
                </c:pt>
                <c:pt idx="123">
                  <c:v>1973</c:v>
                </c:pt>
                <c:pt idx="124">
                  <c:v>1974</c:v>
                </c:pt>
                <c:pt idx="125">
                  <c:v>1975</c:v>
                </c:pt>
                <c:pt idx="126">
                  <c:v>1976</c:v>
                </c:pt>
                <c:pt idx="127">
                  <c:v>1977</c:v>
                </c:pt>
                <c:pt idx="128">
                  <c:v>1978</c:v>
                </c:pt>
                <c:pt idx="129">
                  <c:v>1979</c:v>
                </c:pt>
                <c:pt idx="130">
                  <c:v>1980</c:v>
                </c:pt>
                <c:pt idx="131">
                  <c:v>1981</c:v>
                </c:pt>
                <c:pt idx="132">
                  <c:v>1982</c:v>
                </c:pt>
                <c:pt idx="133">
                  <c:v>1983</c:v>
                </c:pt>
                <c:pt idx="134">
                  <c:v>1984</c:v>
                </c:pt>
                <c:pt idx="135">
                  <c:v>1985</c:v>
                </c:pt>
                <c:pt idx="136">
                  <c:v>1986</c:v>
                </c:pt>
                <c:pt idx="137">
                  <c:v>1987</c:v>
                </c:pt>
                <c:pt idx="138">
                  <c:v>1988</c:v>
                </c:pt>
                <c:pt idx="139">
                  <c:v>1989</c:v>
                </c:pt>
                <c:pt idx="140">
                  <c:v>1990</c:v>
                </c:pt>
                <c:pt idx="141">
                  <c:v>1991</c:v>
                </c:pt>
                <c:pt idx="142">
                  <c:v>1992</c:v>
                </c:pt>
                <c:pt idx="143">
                  <c:v>1993</c:v>
                </c:pt>
                <c:pt idx="144">
                  <c:v>1994</c:v>
                </c:pt>
                <c:pt idx="145">
                  <c:v>1995</c:v>
                </c:pt>
                <c:pt idx="146">
                  <c:v>1996</c:v>
                </c:pt>
                <c:pt idx="147">
                  <c:v>1997</c:v>
                </c:pt>
                <c:pt idx="148">
                  <c:v>1998</c:v>
                </c:pt>
                <c:pt idx="149">
                  <c:v>1999</c:v>
                </c:pt>
                <c:pt idx="150">
                  <c:v>2000</c:v>
                </c:pt>
                <c:pt idx="151">
                  <c:v>2001</c:v>
                </c:pt>
                <c:pt idx="152">
                  <c:v>2002</c:v>
                </c:pt>
                <c:pt idx="153">
                  <c:v>2003</c:v>
                </c:pt>
                <c:pt idx="154">
                  <c:v>2004</c:v>
                </c:pt>
                <c:pt idx="155">
                  <c:v>2005</c:v>
                </c:pt>
              </c:numCache>
            </c:numRef>
          </c:xVal>
          <c:yVal>
            <c:numRef>
              <c:f>'LUC Carbon'!$E$6:$E$161</c:f>
              <c:numCache>
                <c:ptCount val="156"/>
                <c:pt idx="0">
                  <c:v>55.0441</c:v>
                </c:pt>
                <c:pt idx="1">
                  <c:v>55.0156</c:v>
                </c:pt>
                <c:pt idx="2">
                  <c:v>54.9874</c:v>
                </c:pt>
                <c:pt idx="3">
                  <c:v>54.959</c:v>
                </c:pt>
                <c:pt idx="4">
                  <c:v>54.9304</c:v>
                </c:pt>
                <c:pt idx="5">
                  <c:v>54.9016</c:v>
                </c:pt>
                <c:pt idx="6">
                  <c:v>54.8726</c:v>
                </c:pt>
                <c:pt idx="7">
                  <c:v>54.8434</c:v>
                </c:pt>
                <c:pt idx="8">
                  <c:v>54.8139</c:v>
                </c:pt>
                <c:pt idx="9">
                  <c:v>54.7842</c:v>
                </c:pt>
                <c:pt idx="10">
                  <c:v>54.7543</c:v>
                </c:pt>
                <c:pt idx="11">
                  <c:v>54.7862</c:v>
                </c:pt>
                <c:pt idx="12">
                  <c:v>54.8635</c:v>
                </c:pt>
                <c:pt idx="13">
                  <c:v>54.9554</c:v>
                </c:pt>
                <c:pt idx="14">
                  <c:v>55.0611</c:v>
                </c:pt>
                <c:pt idx="15">
                  <c:v>55.1798</c:v>
                </c:pt>
                <c:pt idx="16">
                  <c:v>55.3125</c:v>
                </c:pt>
                <c:pt idx="17">
                  <c:v>55.4566</c:v>
                </c:pt>
                <c:pt idx="18">
                  <c:v>55.6114</c:v>
                </c:pt>
                <c:pt idx="19">
                  <c:v>55.7765</c:v>
                </c:pt>
                <c:pt idx="20">
                  <c:v>55.951</c:v>
                </c:pt>
                <c:pt idx="21">
                  <c:v>50.4782</c:v>
                </c:pt>
                <c:pt idx="22">
                  <c:v>49.5951</c:v>
                </c:pt>
                <c:pt idx="23">
                  <c:v>48.753</c:v>
                </c:pt>
                <c:pt idx="24">
                  <c:v>47.945</c:v>
                </c:pt>
                <c:pt idx="25">
                  <c:v>47.165</c:v>
                </c:pt>
                <c:pt idx="26">
                  <c:v>46.5281</c:v>
                </c:pt>
                <c:pt idx="27">
                  <c:v>45.9364</c:v>
                </c:pt>
                <c:pt idx="28">
                  <c:v>45.3859</c:v>
                </c:pt>
                <c:pt idx="29">
                  <c:v>44.8729</c:v>
                </c:pt>
                <c:pt idx="30">
                  <c:v>44.3942</c:v>
                </c:pt>
                <c:pt idx="31">
                  <c:v>43.9404</c:v>
                </c:pt>
                <c:pt idx="32">
                  <c:v>43.5157</c:v>
                </c:pt>
                <c:pt idx="33">
                  <c:v>43.1178</c:v>
                </c:pt>
                <c:pt idx="34">
                  <c:v>42.7448</c:v>
                </c:pt>
                <c:pt idx="35">
                  <c:v>42.3948</c:v>
                </c:pt>
                <c:pt idx="36">
                  <c:v>42.5571</c:v>
                </c:pt>
                <c:pt idx="37">
                  <c:v>42.7312</c:v>
                </c:pt>
                <c:pt idx="38">
                  <c:v>42.9158</c:v>
                </c:pt>
                <c:pt idx="39">
                  <c:v>43.1097</c:v>
                </c:pt>
                <c:pt idx="40">
                  <c:v>43.3116</c:v>
                </c:pt>
                <c:pt idx="41">
                  <c:v>43.5137</c:v>
                </c:pt>
                <c:pt idx="42">
                  <c:v>43.7151</c:v>
                </c:pt>
                <c:pt idx="43">
                  <c:v>43.9148</c:v>
                </c:pt>
                <c:pt idx="44">
                  <c:v>44.1119</c:v>
                </c:pt>
                <c:pt idx="45">
                  <c:v>44.3056</c:v>
                </c:pt>
                <c:pt idx="46">
                  <c:v>44.4951</c:v>
                </c:pt>
                <c:pt idx="47">
                  <c:v>44.6798</c:v>
                </c:pt>
                <c:pt idx="48">
                  <c:v>44.8589</c:v>
                </c:pt>
                <c:pt idx="49">
                  <c:v>45.0318</c:v>
                </c:pt>
                <c:pt idx="50">
                  <c:v>45.1932</c:v>
                </c:pt>
                <c:pt idx="51">
                  <c:v>45.4366</c:v>
                </c:pt>
                <c:pt idx="52">
                  <c:v>45.7004</c:v>
                </c:pt>
                <c:pt idx="53">
                  <c:v>45.983</c:v>
                </c:pt>
                <c:pt idx="54">
                  <c:v>46.2824</c:v>
                </c:pt>
                <c:pt idx="55">
                  <c:v>46.5971</c:v>
                </c:pt>
                <c:pt idx="56">
                  <c:v>46.9254</c:v>
                </c:pt>
                <c:pt idx="57">
                  <c:v>47.2659</c:v>
                </c:pt>
                <c:pt idx="58">
                  <c:v>47.6173</c:v>
                </c:pt>
                <c:pt idx="59">
                  <c:v>47.9782</c:v>
                </c:pt>
                <c:pt idx="60">
                  <c:v>48.3474</c:v>
                </c:pt>
                <c:pt idx="61">
                  <c:v>48.72</c:v>
                </c:pt>
                <c:pt idx="62">
                  <c:v>49.0951</c:v>
                </c:pt>
                <c:pt idx="63">
                  <c:v>49.4719</c:v>
                </c:pt>
                <c:pt idx="64">
                  <c:v>49.8493</c:v>
                </c:pt>
                <c:pt idx="65">
                  <c:v>50.2265</c:v>
                </c:pt>
                <c:pt idx="66">
                  <c:v>50.6646</c:v>
                </c:pt>
                <c:pt idx="67">
                  <c:v>51.0941</c:v>
                </c:pt>
                <c:pt idx="68">
                  <c:v>51.5143</c:v>
                </c:pt>
                <c:pt idx="69">
                  <c:v>51.9245</c:v>
                </c:pt>
                <c:pt idx="70">
                  <c:v>52.324</c:v>
                </c:pt>
                <c:pt idx="71">
                  <c:v>52.7692</c:v>
                </c:pt>
                <c:pt idx="72">
                  <c:v>53.2021</c:v>
                </c:pt>
                <c:pt idx="73">
                  <c:v>53.6224</c:v>
                </c:pt>
                <c:pt idx="74">
                  <c:v>54.0294</c:v>
                </c:pt>
                <c:pt idx="75">
                  <c:v>54.4226</c:v>
                </c:pt>
                <c:pt idx="76">
                  <c:v>54.0845</c:v>
                </c:pt>
                <c:pt idx="77">
                  <c:v>53.6247</c:v>
                </c:pt>
                <c:pt idx="78">
                  <c:v>53.0481</c:v>
                </c:pt>
                <c:pt idx="79">
                  <c:v>52.359</c:v>
                </c:pt>
                <c:pt idx="80">
                  <c:v>51.5618</c:v>
                </c:pt>
                <c:pt idx="81">
                  <c:v>50.6588</c:v>
                </c:pt>
                <c:pt idx="82">
                  <c:v>49.6554</c:v>
                </c:pt>
                <c:pt idx="83">
                  <c:v>48.5551</c:v>
                </c:pt>
                <c:pt idx="84">
                  <c:v>47.3612</c:v>
                </c:pt>
                <c:pt idx="85">
                  <c:v>46.0769</c:v>
                </c:pt>
                <c:pt idx="86">
                  <c:v>44.7582</c:v>
                </c:pt>
                <c:pt idx="87">
                  <c:v>43.4031</c:v>
                </c:pt>
                <c:pt idx="88">
                  <c:v>42.0143</c:v>
                </c:pt>
                <c:pt idx="89">
                  <c:v>40.5942</c:v>
                </c:pt>
                <c:pt idx="90">
                  <c:v>39.1451</c:v>
                </c:pt>
                <c:pt idx="91">
                  <c:v>37.6905</c:v>
                </c:pt>
                <c:pt idx="92">
                  <c:v>36.2326</c:v>
                </c:pt>
                <c:pt idx="93">
                  <c:v>34.7731</c:v>
                </c:pt>
                <c:pt idx="94">
                  <c:v>33.314</c:v>
                </c:pt>
                <c:pt idx="95">
                  <c:v>31.8572</c:v>
                </c:pt>
                <c:pt idx="96">
                  <c:v>30.4041</c:v>
                </c:pt>
                <c:pt idx="97">
                  <c:v>28.9564</c:v>
                </c:pt>
                <c:pt idx="98">
                  <c:v>27.5156</c:v>
                </c:pt>
                <c:pt idx="99">
                  <c:v>26.083</c:v>
                </c:pt>
                <c:pt idx="100">
                  <c:v>24.6601</c:v>
                </c:pt>
                <c:pt idx="101">
                  <c:v>23.5287</c:v>
                </c:pt>
                <c:pt idx="102">
                  <c:v>22.5462</c:v>
                </c:pt>
                <c:pt idx="103">
                  <c:v>21.707</c:v>
                </c:pt>
                <c:pt idx="104">
                  <c:v>21.0057</c:v>
                </c:pt>
                <c:pt idx="105">
                  <c:v>20.4372</c:v>
                </c:pt>
                <c:pt idx="106">
                  <c:v>19.9971</c:v>
                </c:pt>
                <c:pt idx="107">
                  <c:v>19.6809</c:v>
                </c:pt>
                <c:pt idx="108">
                  <c:v>19.4847</c:v>
                </c:pt>
                <c:pt idx="109">
                  <c:v>19.4048</c:v>
                </c:pt>
                <c:pt idx="110">
                  <c:v>19.4378</c:v>
                </c:pt>
                <c:pt idx="111">
                  <c:v>16.697</c:v>
                </c:pt>
                <c:pt idx="112">
                  <c:v>16.3182</c:v>
                </c:pt>
                <c:pt idx="113">
                  <c:v>16.0138</c:v>
                </c:pt>
                <c:pt idx="114">
                  <c:v>15.778</c:v>
                </c:pt>
                <c:pt idx="115">
                  <c:v>15.6057</c:v>
                </c:pt>
                <c:pt idx="116">
                  <c:v>15.4787</c:v>
                </c:pt>
                <c:pt idx="117">
                  <c:v>15.393</c:v>
                </c:pt>
                <c:pt idx="118">
                  <c:v>15.3453</c:v>
                </c:pt>
                <c:pt idx="119">
                  <c:v>15.3323</c:v>
                </c:pt>
                <c:pt idx="120">
                  <c:v>13.5652</c:v>
                </c:pt>
                <c:pt idx="121">
                  <c:v>11.1776</c:v>
                </c:pt>
                <c:pt idx="122">
                  <c:v>8.641</c:v>
                </c:pt>
                <c:pt idx="123">
                  <c:v>5.9633</c:v>
                </c:pt>
                <c:pt idx="124">
                  <c:v>3.1514</c:v>
                </c:pt>
                <c:pt idx="125">
                  <c:v>0.212</c:v>
                </c:pt>
                <c:pt idx="126">
                  <c:v>-2.6384</c:v>
                </c:pt>
                <c:pt idx="127">
                  <c:v>-5.6405</c:v>
                </c:pt>
                <c:pt idx="128">
                  <c:v>-8.789</c:v>
                </c:pt>
                <c:pt idx="129">
                  <c:v>-12.0787</c:v>
                </c:pt>
                <c:pt idx="130">
                  <c:v>-14.0904</c:v>
                </c:pt>
                <c:pt idx="131">
                  <c:v>-15.3441</c:v>
                </c:pt>
                <c:pt idx="132">
                  <c:v>-16.3867</c:v>
                </c:pt>
                <c:pt idx="133">
                  <c:v>-17.228</c:v>
                </c:pt>
                <c:pt idx="134">
                  <c:v>-17.8771</c:v>
                </c:pt>
                <c:pt idx="135">
                  <c:v>-18.3425</c:v>
                </c:pt>
                <c:pt idx="136">
                  <c:v>-18.6211</c:v>
                </c:pt>
                <c:pt idx="137">
                  <c:v>-18.7217</c:v>
                </c:pt>
                <c:pt idx="138">
                  <c:v>-18.6509</c:v>
                </c:pt>
                <c:pt idx="139">
                  <c:v>-18.4152</c:v>
                </c:pt>
                <c:pt idx="140">
                  <c:v>-18.0804</c:v>
                </c:pt>
                <c:pt idx="141">
                  <c:v>-18.0804</c:v>
                </c:pt>
                <c:pt idx="142">
                  <c:v>-18.0804</c:v>
                </c:pt>
                <c:pt idx="143">
                  <c:v>-18.0804</c:v>
                </c:pt>
                <c:pt idx="144">
                  <c:v>-18.0804</c:v>
                </c:pt>
                <c:pt idx="145">
                  <c:v>-18.0804</c:v>
                </c:pt>
                <c:pt idx="146">
                  <c:v>-18.0804</c:v>
                </c:pt>
                <c:pt idx="147">
                  <c:v>-18.0804</c:v>
                </c:pt>
                <c:pt idx="148">
                  <c:v>-18.0804</c:v>
                </c:pt>
                <c:pt idx="149">
                  <c:v>-18.0804</c:v>
                </c:pt>
                <c:pt idx="150">
                  <c:v>-18.0804</c:v>
                </c:pt>
                <c:pt idx="151">
                  <c:v>-18.0804</c:v>
                </c:pt>
                <c:pt idx="152">
                  <c:v>-18.0804</c:v>
                </c:pt>
                <c:pt idx="153">
                  <c:v>-18.0804</c:v>
                </c:pt>
                <c:pt idx="154">
                  <c:v>-18.0804</c:v>
                </c:pt>
                <c:pt idx="155">
                  <c:v>-18.0804</c:v>
                </c:pt>
              </c:numCache>
            </c:numRef>
          </c:yVal>
          <c:smooth val="0"/>
        </c:ser>
        <c:ser>
          <c:idx val="1"/>
          <c:order val="1"/>
          <c:tx>
            <c:v>Former USSR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'LUC Carbon'!$A$6:$A$161</c:f>
              <c:numCache>
                <c:ptCount val="156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  <c:pt idx="82">
                  <c:v>1932</c:v>
                </c:pt>
                <c:pt idx="83">
                  <c:v>1933</c:v>
                </c:pt>
                <c:pt idx="84">
                  <c:v>1934</c:v>
                </c:pt>
                <c:pt idx="85">
                  <c:v>1935</c:v>
                </c:pt>
                <c:pt idx="86">
                  <c:v>1936</c:v>
                </c:pt>
                <c:pt idx="87">
                  <c:v>1937</c:v>
                </c:pt>
                <c:pt idx="88">
                  <c:v>1938</c:v>
                </c:pt>
                <c:pt idx="89">
                  <c:v>1939</c:v>
                </c:pt>
                <c:pt idx="90">
                  <c:v>1940</c:v>
                </c:pt>
                <c:pt idx="91">
                  <c:v>1941</c:v>
                </c:pt>
                <c:pt idx="92">
                  <c:v>1942</c:v>
                </c:pt>
                <c:pt idx="93">
                  <c:v>1943</c:v>
                </c:pt>
                <c:pt idx="94">
                  <c:v>1944</c:v>
                </c:pt>
                <c:pt idx="95">
                  <c:v>1945</c:v>
                </c:pt>
                <c:pt idx="96">
                  <c:v>1946</c:v>
                </c:pt>
                <c:pt idx="97">
                  <c:v>1947</c:v>
                </c:pt>
                <c:pt idx="98">
                  <c:v>1948</c:v>
                </c:pt>
                <c:pt idx="99">
                  <c:v>1949</c:v>
                </c:pt>
                <c:pt idx="100">
                  <c:v>1950</c:v>
                </c:pt>
                <c:pt idx="101">
                  <c:v>1951</c:v>
                </c:pt>
                <c:pt idx="102">
                  <c:v>1952</c:v>
                </c:pt>
                <c:pt idx="103">
                  <c:v>1953</c:v>
                </c:pt>
                <c:pt idx="104">
                  <c:v>1954</c:v>
                </c:pt>
                <c:pt idx="105">
                  <c:v>1955</c:v>
                </c:pt>
                <c:pt idx="106">
                  <c:v>1956</c:v>
                </c:pt>
                <c:pt idx="107">
                  <c:v>1957</c:v>
                </c:pt>
                <c:pt idx="108">
                  <c:v>1958</c:v>
                </c:pt>
                <c:pt idx="109">
                  <c:v>1959</c:v>
                </c:pt>
                <c:pt idx="110">
                  <c:v>1960</c:v>
                </c:pt>
                <c:pt idx="111">
                  <c:v>1961</c:v>
                </c:pt>
                <c:pt idx="112">
                  <c:v>1962</c:v>
                </c:pt>
                <c:pt idx="113">
                  <c:v>1963</c:v>
                </c:pt>
                <c:pt idx="114">
                  <c:v>1964</c:v>
                </c:pt>
                <c:pt idx="115">
                  <c:v>1965</c:v>
                </c:pt>
                <c:pt idx="116">
                  <c:v>1966</c:v>
                </c:pt>
                <c:pt idx="117">
                  <c:v>1967</c:v>
                </c:pt>
                <c:pt idx="118">
                  <c:v>1968</c:v>
                </c:pt>
                <c:pt idx="119">
                  <c:v>1969</c:v>
                </c:pt>
                <c:pt idx="120">
                  <c:v>1970</c:v>
                </c:pt>
                <c:pt idx="121">
                  <c:v>1971</c:v>
                </c:pt>
                <c:pt idx="122">
                  <c:v>1972</c:v>
                </c:pt>
                <c:pt idx="123">
                  <c:v>1973</c:v>
                </c:pt>
                <c:pt idx="124">
                  <c:v>1974</c:v>
                </c:pt>
                <c:pt idx="125">
                  <c:v>1975</c:v>
                </c:pt>
                <c:pt idx="126">
                  <c:v>1976</c:v>
                </c:pt>
                <c:pt idx="127">
                  <c:v>1977</c:v>
                </c:pt>
                <c:pt idx="128">
                  <c:v>1978</c:v>
                </c:pt>
                <c:pt idx="129">
                  <c:v>1979</c:v>
                </c:pt>
                <c:pt idx="130">
                  <c:v>1980</c:v>
                </c:pt>
                <c:pt idx="131">
                  <c:v>1981</c:v>
                </c:pt>
                <c:pt idx="132">
                  <c:v>1982</c:v>
                </c:pt>
                <c:pt idx="133">
                  <c:v>1983</c:v>
                </c:pt>
                <c:pt idx="134">
                  <c:v>1984</c:v>
                </c:pt>
                <c:pt idx="135">
                  <c:v>1985</c:v>
                </c:pt>
                <c:pt idx="136">
                  <c:v>1986</c:v>
                </c:pt>
                <c:pt idx="137">
                  <c:v>1987</c:v>
                </c:pt>
                <c:pt idx="138">
                  <c:v>1988</c:v>
                </c:pt>
                <c:pt idx="139">
                  <c:v>1989</c:v>
                </c:pt>
                <c:pt idx="140">
                  <c:v>1990</c:v>
                </c:pt>
                <c:pt idx="141">
                  <c:v>1991</c:v>
                </c:pt>
                <c:pt idx="142">
                  <c:v>1992</c:v>
                </c:pt>
                <c:pt idx="143">
                  <c:v>1993</c:v>
                </c:pt>
                <c:pt idx="144">
                  <c:v>1994</c:v>
                </c:pt>
                <c:pt idx="145">
                  <c:v>1995</c:v>
                </c:pt>
                <c:pt idx="146">
                  <c:v>1996</c:v>
                </c:pt>
                <c:pt idx="147">
                  <c:v>1997</c:v>
                </c:pt>
                <c:pt idx="148">
                  <c:v>1998</c:v>
                </c:pt>
                <c:pt idx="149">
                  <c:v>1999</c:v>
                </c:pt>
                <c:pt idx="150">
                  <c:v>2000</c:v>
                </c:pt>
                <c:pt idx="151">
                  <c:v>2001</c:v>
                </c:pt>
                <c:pt idx="152">
                  <c:v>2002</c:v>
                </c:pt>
                <c:pt idx="153">
                  <c:v>2003</c:v>
                </c:pt>
                <c:pt idx="154">
                  <c:v>2004</c:v>
                </c:pt>
                <c:pt idx="155">
                  <c:v>2005</c:v>
                </c:pt>
              </c:numCache>
            </c:numRef>
          </c:xVal>
          <c:yVal>
            <c:numRef>
              <c:f>'LUC Carbon'!$H$6:$H$161</c:f>
              <c:numCache>
                <c:ptCount val="156"/>
                <c:pt idx="0">
                  <c:v>58.5571</c:v>
                </c:pt>
                <c:pt idx="1">
                  <c:v>58.5525</c:v>
                </c:pt>
                <c:pt idx="2">
                  <c:v>58.8781</c:v>
                </c:pt>
                <c:pt idx="3">
                  <c:v>59.2207</c:v>
                </c:pt>
                <c:pt idx="4">
                  <c:v>59.5802</c:v>
                </c:pt>
                <c:pt idx="5">
                  <c:v>59.9564</c:v>
                </c:pt>
                <c:pt idx="6">
                  <c:v>60.3411</c:v>
                </c:pt>
                <c:pt idx="7">
                  <c:v>60.7234</c:v>
                </c:pt>
                <c:pt idx="8">
                  <c:v>61.103</c:v>
                </c:pt>
                <c:pt idx="9">
                  <c:v>61.4799</c:v>
                </c:pt>
                <c:pt idx="10">
                  <c:v>61.8537</c:v>
                </c:pt>
                <c:pt idx="11">
                  <c:v>62.2242</c:v>
                </c:pt>
                <c:pt idx="12">
                  <c:v>53.6909</c:v>
                </c:pt>
                <c:pt idx="13">
                  <c:v>53.7482</c:v>
                </c:pt>
                <c:pt idx="14">
                  <c:v>53.8026</c:v>
                </c:pt>
                <c:pt idx="15">
                  <c:v>53.8618</c:v>
                </c:pt>
                <c:pt idx="16">
                  <c:v>53.7361</c:v>
                </c:pt>
                <c:pt idx="17">
                  <c:v>53.6184</c:v>
                </c:pt>
                <c:pt idx="18">
                  <c:v>53.5102</c:v>
                </c:pt>
                <c:pt idx="19">
                  <c:v>53.4121</c:v>
                </c:pt>
                <c:pt idx="20">
                  <c:v>53.3205</c:v>
                </c:pt>
                <c:pt idx="21">
                  <c:v>53.2349</c:v>
                </c:pt>
                <c:pt idx="22">
                  <c:v>53.4881</c:v>
                </c:pt>
                <c:pt idx="23">
                  <c:v>53.7454</c:v>
                </c:pt>
                <c:pt idx="24">
                  <c:v>54.0056</c:v>
                </c:pt>
                <c:pt idx="25">
                  <c:v>54.2676</c:v>
                </c:pt>
                <c:pt idx="26">
                  <c:v>54.9449</c:v>
                </c:pt>
                <c:pt idx="27">
                  <c:v>55.036</c:v>
                </c:pt>
                <c:pt idx="28">
                  <c:v>55.1253</c:v>
                </c:pt>
                <c:pt idx="29">
                  <c:v>55.2119</c:v>
                </c:pt>
                <c:pt idx="30">
                  <c:v>55.3017</c:v>
                </c:pt>
                <c:pt idx="31">
                  <c:v>55.4023</c:v>
                </c:pt>
                <c:pt idx="32">
                  <c:v>55.5127</c:v>
                </c:pt>
                <c:pt idx="33">
                  <c:v>55.6322</c:v>
                </c:pt>
                <c:pt idx="34">
                  <c:v>55.76</c:v>
                </c:pt>
                <c:pt idx="35">
                  <c:v>55.8955</c:v>
                </c:pt>
                <c:pt idx="36">
                  <c:v>56.0314</c:v>
                </c:pt>
                <c:pt idx="37">
                  <c:v>56.1671</c:v>
                </c:pt>
                <c:pt idx="38">
                  <c:v>56.3023</c:v>
                </c:pt>
                <c:pt idx="39">
                  <c:v>56.4362</c:v>
                </c:pt>
                <c:pt idx="40">
                  <c:v>56.5684</c:v>
                </c:pt>
                <c:pt idx="41">
                  <c:v>56.6985</c:v>
                </c:pt>
                <c:pt idx="42">
                  <c:v>56.8279</c:v>
                </c:pt>
                <c:pt idx="43">
                  <c:v>56.956</c:v>
                </c:pt>
                <c:pt idx="44">
                  <c:v>57.0827</c:v>
                </c:pt>
                <c:pt idx="45">
                  <c:v>57.2074</c:v>
                </c:pt>
                <c:pt idx="46">
                  <c:v>57.3301</c:v>
                </c:pt>
                <c:pt idx="47">
                  <c:v>57.4502</c:v>
                </c:pt>
                <c:pt idx="48">
                  <c:v>57.5677</c:v>
                </c:pt>
                <c:pt idx="49">
                  <c:v>57.6822</c:v>
                </c:pt>
                <c:pt idx="50">
                  <c:v>57.7935</c:v>
                </c:pt>
                <c:pt idx="51">
                  <c:v>57.9014</c:v>
                </c:pt>
                <c:pt idx="52">
                  <c:v>58.0485</c:v>
                </c:pt>
                <c:pt idx="53">
                  <c:v>58.1916</c:v>
                </c:pt>
                <c:pt idx="54">
                  <c:v>58.3304</c:v>
                </c:pt>
                <c:pt idx="55">
                  <c:v>58.4652</c:v>
                </c:pt>
                <c:pt idx="56">
                  <c:v>58.5916</c:v>
                </c:pt>
                <c:pt idx="57">
                  <c:v>58.5861</c:v>
                </c:pt>
                <c:pt idx="58">
                  <c:v>58.5758</c:v>
                </c:pt>
                <c:pt idx="59">
                  <c:v>58.5605</c:v>
                </c:pt>
                <c:pt idx="60">
                  <c:v>58.5441</c:v>
                </c:pt>
                <c:pt idx="61">
                  <c:v>58.5263</c:v>
                </c:pt>
                <c:pt idx="62">
                  <c:v>58.508</c:v>
                </c:pt>
                <c:pt idx="63">
                  <c:v>63.6836</c:v>
                </c:pt>
                <c:pt idx="64">
                  <c:v>65.2347</c:v>
                </c:pt>
                <c:pt idx="65">
                  <c:v>66.5887</c:v>
                </c:pt>
                <c:pt idx="66">
                  <c:v>67.8932</c:v>
                </c:pt>
                <c:pt idx="67">
                  <c:v>69.2063</c:v>
                </c:pt>
                <c:pt idx="68">
                  <c:v>70.4852</c:v>
                </c:pt>
                <c:pt idx="69">
                  <c:v>71.7574</c:v>
                </c:pt>
                <c:pt idx="70">
                  <c:v>73.0559</c:v>
                </c:pt>
                <c:pt idx="71">
                  <c:v>74.3848</c:v>
                </c:pt>
                <c:pt idx="72">
                  <c:v>75.7471</c:v>
                </c:pt>
                <c:pt idx="73">
                  <c:v>77.0566</c:v>
                </c:pt>
                <c:pt idx="74">
                  <c:v>78.4035</c:v>
                </c:pt>
                <c:pt idx="75">
                  <c:v>79.7828</c:v>
                </c:pt>
                <c:pt idx="76">
                  <c:v>81.1955</c:v>
                </c:pt>
                <c:pt idx="77">
                  <c:v>82.5309</c:v>
                </c:pt>
                <c:pt idx="78">
                  <c:v>83.099</c:v>
                </c:pt>
                <c:pt idx="79">
                  <c:v>83.6993</c:v>
                </c:pt>
                <c:pt idx="80">
                  <c:v>84.3022</c:v>
                </c:pt>
                <c:pt idx="81">
                  <c:v>84.9077</c:v>
                </c:pt>
                <c:pt idx="82">
                  <c:v>85.5199</c:v>
                </c:pt>
                <c:pt idx="83">
                  <c:v>86.1474</c:v>
                </c:pt>
                <c:pt idx="84">
                  <c:v>84.5532</c:v>
                </c:pt>
                <c:pt idx="85">
                  <c:v>82.8035</c:v>
                </c:pt>
                <c:pt idx="86">
                  <c:v>80.8993</c:v>
                </c:pt>
                <c:pt idx="87">
                  <c:v>78.842</c:v>
                </c:pt>
                <c:pt idx="88">
                  <c:v>76.6881</c:v>
                </c:pt>
                <c:pt idx="89">
                  <c:v>74.5129</c:v>
                </c:pt>
                <c:pt idx="90">
                  <c:v>71.1462</c:v>
                </c:pt>
                <c:pt idx="91">
                  <c:v>54.4211</c:v>
                </c:pt>
                <c:pt idx="92">
                  <c:v>47.5128</c:v>
                </c:pt>
                <c:pt idx="93">
                  <c:v>40.8358</c:v>
                </c:pt>
                <c:pt idx="94">
                  <c:v>34.3535</c:v>
                </c:pt>
                <c:pt idx="95">
                  <c:v>28.0367</c:v>
                </c:pt>
                <c:pt idx="96">
                  <c:v>24.0287</c:v>
                </c:pt>
                <c:pt idx="97">
                  <c:v>20.4267</c:v>
                </c:pt>
                <c:pt idx="98">
                  <c:v>17.1788</c:v>
                </c:pt>
                <c:pt idx="99">
                  <c:v>14.3053</c:v>
                </c:pt>
                <c:pt idx="100">
                  <c:v>13.0821</c:v>
                </c:pt>
                <c:pt idx="101">
                  <c:v>126.9132</c:v>
                </c:pt>
                <c:pt idx="102">
                  <c:v>149.6418</c:v>
                </c:pt>
                <c:pt idx="103">
                  <c:v>171.4843</c:v>
                </c:pt>
                <c:pt idx="104">
                  <c:v>192.6664</c:v>
                </c:pt>
                <c:pt idx="105">
                  <c:v>213.7468</c:v>
                </c:pt>
                <c:pt idx="106">
                  <c:v>236.1473</c:v>
                </c:pt>
                <c:pt idx="107">
                  <c:v>258.2474</c:v>
                </c:pt>
                <c:pt idx="108">
                  <c:v>279.9521</c:v>
                </c:pt>
                <c:pt idx="109">
                  <c:v>208.3413</c:v>
                </c:pt>
                <c:pt idx="110">
                  <c:v>210.886</c:v>
                </c:pt>
                <c:pt idx="111">
                  <c:v>205.2209</c:v>
                </c:pt>
                <c:pt idx="112">
                  <c:v>201.8684</c:v>
                </c:pt>
                <c:pt idx="113">
                  <c:v>198.8176</c:v>
                </c:pt>
                <c:pt idx="114">
                  <c:v>196.1792</c:v>
                </c:pt>
                <c:pt idx="115">
                  <c:v>192.9175</c:v>
                </c:pt>
                <c:pt idx="116">
                  <c:v>181.1651</c:v>
                </c:pt>
                <c:pt idx="117">
                  <c:v>169.5244</c:v>
                </c:pt>
                <c:pt idx="118">
                  <c:v>157.9246</c:v>
                </c:pt>
                <c:pt idx="119">
                  <c:v>147.835</c:v>
                </c:pt>
                <c:pt idx="120">
                  <c:v>114.463</c:v>
                </c:pt>
                <c:pt idx="121">
                  <c:v>100.097</c:v>
                </c:pt>
                <c:pt idx="122">
                  <c:v>85.3721</c:v>
                </c:pt>
                <c:pt idx="123">
                  <c:v>71.2519</c:v>
                </c:pt>
                <c:pt idx="124">
                  <c:v>64.85</c:v>
                </c:pt>
                <c:pt idx="125">
                  <c:v>58.7805</c:v>
                </c:pt>
                <c:pt idx="126">
                  <c:v>55.9196</c:v>
                </c:pt>
                <c:pt idx="127">
                  <c:v>50.3584</c:v>
                </c:pt>
                <c:pt idx="128">
                  <c:v>44.8217</c:v>
                </c:pt>
                <c:pt idx="129">
                  <c:v>39.4952</c:v>
                </c:pt>
                <c:pt idx="130">
                  <c:v>35.4417</c:v>
                </c:pt>
                <c:pt idx="131">
                  <c:v>33.4094</c:v>
                </c:pt>
                <c:pt idx="132">
                  <c:v>30.7262</c:v>
                </c:pt>
                <c:pt idx="133">
                  <c:v>28.8236</c:v>
                </c:pt>
                <c:pt idx="134">
                  <c:v>27.161</c:v>
                </c:pt>
                <c:pt idx="135">
                  <c:v>25.7685</c:v>
                </c:pt>
                <c:pt idx="136">
                  <c:v>23.3571</c:v>
                </c:pt>
                <c:pt idx="137">
                  <c:v>22.5708</c:v>
                </c:pt>
                <c:pt idx="138">
                  <c:v>21.849</c:v>
                </c:pt>
                <c:pt idx="139">
                  <c:v>21.1859</c:v>
                </c:pt>
                <c:pt idx="140">
                  <c:v>20.1075</c:v>
                </c:pt>
                <c:pt idx="141">
                  <c:v>20.1075</c:v>
                </c:pt>
                <c:pt idx="142">
                  <c:v>20.1075</c:v>
                </c:pt>
                <c:pt idx="143">
                  <c:v>20.1075</c:v>
                </c:pt>
                <c:pt idx="144">
                  <c:v>20.1075</c:v>
                </c:pt>
                <c:pt idx="145">
                  <c:v>20.1075</c:v>
                </c:pt>
                <c:pt idx="146">
                  <c:v>20.1075</c:v>
                </c:pt>
                <c:pt idx="147">
                  <c:v>20.1075</c:v>
                </c:pt>
                <c:pt idx="148">
                  <c:v>20.1075</c:v>
                </c:pt>
                <c:pt idx="149">
                  <c:v>20.1075</c:v>
                </c:pt>
                <c:pt idx="150">
                  <c:v>20.1075</c:v>
                </c:pt>
                <c:pt idx="151">
                  <c:v>20.1075</c:v>
                </c:pt>
                <c:pt idx="152">
                  <c:v>20.1075</c:v>
                </c:pt>
                <c:pt idx="153">
                  <c:v>20.1075</c:v>
                </c:pt>
                <c:pt idx="154">
                  <c:v>20.1075</c:v>
                </c:pt>
                <c:pt idx="155">
                  <c:v>20.1075</c:v>
                </c:pt>
              </c:numCache>
            </c:numRef>
          </c:yVal>
          <c:smooth val="0"/>
        </c:ser>
        <c:axId val="55641594"/>
        <c:axId val="31012299"/>
      </c:scatterChart>
      <c:valAx>
        <c:axId val="55641594"/>
        <c:scaling>
          <c:orientation val="minMax"/>
          <c:max val="2010"/>
          <c:min val="18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Houghton/CDIAC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31012299"/>
        <c:crosses val="autoZero"/>
        <c:crossBetween val="midCat"/>
        <c:dispUnits/>
        <c:majorUnit val="20"/>
        <c:minorUnit val="5"/>
      </c:valAx>
      <c:valAx>
        <c:axId val="31012299"/>
        <c:scaling>
          <c:orientation val="minMax"/>
          <c:max val="500"/>
          <c:min val="-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Arial"/>
                    <a:ea typeface="Arial"/>
                    <a:cs typeface="Arial"/>
                  </a:rPr>
                  <a:t>Million Tons of Carbon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55641594"/>
        <c:crossesAt val="1850"/>
        <c:crossBetween val="midCat"/>
        <c:dispUnits/>
        <c:majorUnit val="100"/>
        <c:min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Wood Production in Africa, 1961-2009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Industrial Wood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'Africa Wood'!$A$6:$A$54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'Africa Wood'!$B$6:$B$54</c:f>
              <c:numCache>
                <c:ptCount val="49"/>
                <c:pt idx="0">
                  <c:v>24.675</c:v>
                </c:pt>
                <c:pt idx="1">
                  <c:v>25.891</c:v>
                </c:pt>
                <c:pt idx="2">
                  <c:v>32.627</c:v>
                </c:pt>
                <c:pt idx="3">
                  <c:v>29.121</c:v>
                </c:pt>
                <c:pt idx="4">
                  <c:v>31.652</c:v>
                </c:pt>
                <c:pt idx="5">
                  <c:v>32.744</c:v>
                </c:pt>
                <c:pt idx="6">
                  <c:v>33.567</c:v>
                </c:pt>
                <c:pt idx="7">
                  <c:v>35.0853</c:v>
                </c:pt>
                <c:pt idx="8">
                  <c:v>38.469</c:v>
                </c:pt>
                <c:pt idx="9">
                  <c:v>39.1126</c:v>
                </c:pt>
                <c:pt idx="10">
                  <c:v>40.8364</c:v>
                </c:pt>
                <c:pt idx="11">
                  <c:v>41.0403</c:v>
                </c:pt>
                <c:pt idx="12">
                  <c:v>43.1052</c:v>
                </c:pt>
                <c:pt idx="13">
                  <c:v>41.3615</c:v>
                </c:pt>
                <c:pt idx="14">
                  <c:v>41.7748</c:v>
                </c:pt>
                <c:pt idx="15">
                  <c:v>43.4815</c:v>
                </c:pt>
                <c:pt idx="16">
                  <c:v>44.2469</c:v>
                </c:pt>
                <c:pt idx="17">
                  <c:v>46.151</c:v>
                </c:pt>
                <c:pt idx="18">
                  <c:v>47.1772</c:v>
                </c:pt>
                <c:pt idx="19">
                  <c:v>50.1055</c:v>
                </c:pt>
                <c:pt idx="20">
                  <c:v>51.01145</c:v>
                </c:pt>
                <c:pt idx="21">
                  <c:v>50.4436</c:v>
                </c:pt>
                <c:pt idx="22">
                  <c:v>51.7156</c:v>
                </c:pt>
                <c:pt idx="23">
                  <c:v>51.4408</c:v>
                </c:pt>
                <c:pt idx="24">
                  <c:v>51.9194</c:v>
                </c:pt>
                <c:pt idx="25">
                  <c:v>50.705</c:v>
                </c:pt>
                <c:pt idx="26">
                  <c:v>51.58234</c:v>
                </c:pt>
                <c:pt idx="27">
                  <c:v>53.08409</c:v>
                </c:pt>
                <c:pt idx="28">
                  <c:v>53.7906</c:v>
                </c:pt>
                <c:pt idx="29">
                  <c:v>56.7825</c:v>
                </c:pt>
                <c:pt idx="30">
                  <c:v>55.5196</c:v>
                </c:pt>
                <c:pt idx="31">
                  <c:v>59.18195</c:v>
                </c:pt>
                <c:pt idx="32">
                  <c:v>60.4634</c:v>
                </c:pt>
                <c:pt idx="33">
                  <c:v>65.1053</c:v>
                </c:pt>
                <c:pt idx="34">
                  <c:v>66.461521</c:v>
                </c:pt>
                <c:pt idx="35">
                  <c:v>67.247643</c:v>
                </c:pt>
                <c:pt idx="36">
                  <c:v>69.22763</c:v>
                </c:pt>
                <c:pt idx="37">
                  <c:v>68.501046</c:v>
                </c:pt>
                <c:pt idx="38">
                  <c:v>68.013274</c:v>
                </c:pt>
                <c:pt idx="39">
                  <c:v>68.727974</c:v>
                </c:pt>
                <c:pt idx="40">
                  <c:v>67.641574</c:v>
                </c:pt>
                <c:pt idx="41">
                  <c:v>67.445274</c:v>
                </c:pt>
                <c:pt idx="42">
                  <c:v>71.951674</c:v>
                </c:pt>
                <c:pt idx="43">
                  <c:v>72.086074</c:v>
                </c:pt>
                <c:pt idx="44">
                  <c:v>67.736074</c:v>
                </c:pt>
                <c:pt idx="45">
                  <c:v>69.023874</c:v>
                </c:pt>
                <c:pt idx="46">
                  <c:v>70.119924</c:v>
                </c:pt>
                <c:pt idx="47">
                  <c:v>72.097393</c:v>
                </c:pt>
                <c:pt idx="48">
                  <c:v>69.122168</c:v>
                </c:pt>
              </c:numCache>
            </c:numRef>
          </c:yVal>
          <c:smooth val="0"/>
        </c:ser>
        <c:ser>
          <c:idx val="1"/>
          <c:order val="1"/>
          <c:tx>
            <c:v>Fuelwood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'Africa Wood'!$A$6:$A$54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'Africa Wood'!$C$6:$C$54</c:f>
              <c:numCache>
                <c:ptCount val="49"/>
                <c:pt idx="0">
                  <c:v>252.230997</c:v>
                </c:pt>
                <c:pt idx="1">
                  <c:v>255.722835</c:v>
                </c:pt>
                <c:pt idx="2">
                  <c:v>260.050213</c:v>
                </c:pt>
                <c:pt idx="3">
                  <c:v>263.82848</c:v>
                </c:pt>
                <c:pt idx="4">
                  <c:v>268.474442</c:v>
                </c:pt>
                <c:pt idx="5">
                  <c:v>280.070744</c:v>
                </c:pt>
                <c:pt idx="6">
                  <c:v>285.276682</c:v>
                </c:pt>
                <c:pt idx="7">
                  <c:v>289.958515</c:v>
                </c:pt>
                <c:pt idx="8">
                  <c:v>294.75864</c:v>
                </c:pt>
                <c:pt idx="9">
                  <c:v>299.768062</c:v>
                </c:pt>
                <c:pt idx="10">
                  <c:v>302.887824</c:v>
                </c:pt>
                <c:pt idx="11">
                  <c:v>305.747294</c:v>
                </c:pt>
                <c:pt idx="12">
                  <c:v>309.847335</c:v>
                </c:pt>
                <c:pt idx="13">
                  <c:v>313.661047</c:v>
                </c:pt>
                <c:pt idx="14">
                  <c:v>320.955593</c:v>
                </c:pt>
                <c:pt idx="15">
                  <c:v>325.701785</c:v>
                </c:pt>
                <c:pt idx="16">
                  <c:v>331.39467</c:v>
                </c:pt>
                <c:pt idx="17">
                  <c:v>339.798273</c:v>
                </c:pt>
                <c:pt idx="18">
                  <c:v>346.268441</c:v>
                </c:pt>
                <c:pt idx="19">
                  <c:v>354.010709</c:v>
                </c:pt>
                <c:pt idx="20">
                  <c:v>362.798077</c:v>
                </c:pt>
                <c:pt idx="21">
                  <c:v>371.188576</c:v>
                </c:pt>
                <c:pt idx="22">
                  <c:v>380.805916</c:v>
                </c:pt>
                <c:pt idx="23">
                  <c:v>391.449393</c:v>
                </c:pt>
                <c:pt idx="24">
                  <c:v>400.275474</c:v>
                </c:pt>
                <c:pt idx="25">
                  <c:v>408.103453</c:v>
                </c:pt>
                <c:pt idx="26">
                  <c:v>416.089005</c:v>
                </c:pt>
                <c:pt idx="27">
                  <c:v>424.071963</c:v>
                </c:pt>
                <c:pt idx="28">
                  <c:v>433.299338</c:v>
                </c:pt>
                <c:pt idx="29">
                  <c:v>438.680518</c:v>
                </c:pt>
                <c:pt idx="30">
                  <c:v>448.885335</c:v>
                </c:pt>
                <c:pt idx="31">
                  <c:v>463.199686</c:v>
                </c:pt>
                <c:pt idx="32">
                  <c:v>477.602981</c:v>
                </c:pt>
                <c:pt idx="33">
                  <c:v>485.969311</c:v>
                </c:pt>
                <c:pt idx="34">
                  <c:v>501.861722</c:v>
                </c:pt>
                <c:pt idx="35">
                  <c:v>509.048718</c:v>
                </c:pt>
                <c:pt idx="36">
                  <c:v>513.620778</c:v>
                </c:pt>
                <c:pt idx="37">
                  <c:v>516.480664</c:v>
                </c:pt>
                <c:pt idx="38">
                  <c:v>520.75002</c:v>
                </c:pt>
                <c:pt idx="39">
                  <c:v>526.12822</c:v>
                </c:pt>
                <c:pt idx="40">
                  <c:v>523.521387</c:v>
                </c:pt>
                <c:pt idx="41">
                  <c:v>532.402012</c:v>
                </c:pt>
                <c:pt idx="42">
                  <c:v>539.358692</c:v>
                </c:pt>
                <c:pt idx="43">
                  <c:v>547.705434</c:v>
                </c:pt>
                <c:pt idx="44">
                  <c:v>568.597195</c:v>
                </c:pt>
                <c:pt idx="45">
                  <c:v>595.077911</c:v>
                </c:pt>
                <c:pt idx="46">
                  <c:v>608.622382</c:v>
                </c:pt>
                <c:pt idx="47">
                  <c:v>615.722179</c:v>
                </c:pt>
                <c:pt idx="48">
                  <c:v>615.722179</c:v>
                </c:pt>
              </c:numCache>
            </c:numRef>
          </c:yVal>
          <c:smooth val="0"/>
        </c:ser>
        <c:axId val="2609718"/>
        <c:axId val="23487463"/>
      </c:scatterChart>
      <c:valAx>
        <c:axId val="2609718"/>
        <c:scaling>
          <c:orientation val="minMax"/>
          <c:max val="2010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FAO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3487463"/>
        <c:crosses val="autoZero"/>
        <c:crossBetween val="midCat"/>
        <c:dispUnits/>
        <c:majorUnit val="10"/>
        <c:minorUnit val="2"/>
      </c:valAx>
      <c:valAx>
        <c:axId val="234874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Million Cubic Meters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60971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Wood Production in Asia, 1961-2009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Industrial Wood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'Asia Wood'!$A$6:$A$54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'Asia Wood'!$B$6:$B$54</c:f>
              <c:numCache>
                <c:ptCount val="49"/>
                <c:pt idx="0">
                  <c:v>131.923</c:v>
                </c:pt>
                <c:pt idx="1">
                  <c:v>123.556008</c:v>
                </c:pt>
                <c:pt idx="2">
                  <c:v>126.614</c:v>
                </c:pt>
                <c:pt idx="3">
                  <c:v>143.3166</c:v>
                </c:pt>
                <c:pt idx="4">
                  <c:v>147.262408</c:v>
                </c:pt>
                <c:pt idx="5">
                  <c:v>152.841708</c:v>
                </c:pt>
                <c:pt idx="6">
                  <c:v>162.470208</c:v>
                </c:pt>
                <c:pt idx="7">
                  <c:v>164.018708</c:v>
                </c:pt>
                <c:pt idx="8">
                  <c:v>167.064008</c:v>
                </c:pt>
                <c:pt idx="9">
                  <c:v>171.6833</c:v>
                </c:pt>
                <c:pt idx="10">
                  <c:v>176.535</c:v>
                </c:pt>
                <c:pt idx="11">
                  <c:v>182.331716</c:v>
                </c:pt>
                <c:pt idx="12">
                  <c:v>197.134016</c:v>
                </c:pt>
                <c:pt idx="13">
                  <c:v>192.968708</c:v>
                </c:pt>
                <c:pt idx="14">
                  <c:v>195.766</c:v>
                </c:pt>
                <c:pt idx="15">
                  <c:v>216.109008</c:v>
                </c:pt>
                <c:pt idx="16">
                  <c:v>218.820416</c:v>
                </c:pt>
                <c:pt idx="17">
                  <c:v>225.351916</c:v>
                </c:pt>
                <c:pt idx="18">
                  <c:v>229.171708</c:v>
                </c:pt>
                <c:pt idx="19">
                  <c:v>232.722324</c:v>
                </c:pt>
                <c:pt idx="20">
                  <c:v>224.772516</c:v>
                </c:pt>
                <c:pt idx="21">
                  <c:v>230.657032</c:v>
                </c:pt>
                <c:pt idx="22">
                  <c:v>235.428116</c:v>
                </c:pt>
                <c:pt idx="23">
                  <c:v>247.669132</c:v>
                </c:pt>
                <c:pt idx="24">
                  <c:v>246.287776</c:v>
                </c:pt>
                <c:pt idx="25">
                  <c:v>254.9194</c:v>
                </c:pt>
                <c:pt idx="26">
                  <c:v>264.771708</c:v>
                </c:pt>
                <c:pt idx="27">
                  <c:v>266.925024</c:v>
                </c:pt>
                <c:pt idx="28">
                  <c:v>268.858258</c:v>
                </c:pt>
                <c:pt idx="29">
                  <c:v>257.786416</c:v>
                </c:pt>
                <c:pt idx="30">
                  <c:v>258.03088</c:v>
                </c:pt>
                <c:pt idx="31">
                  <c:v>266.374258</c:v>
                </c:pt>
                <c:pt idx="32">
                  <c:v>264.561466</c:v>
                </c:pt>
                <c:pt idx="33">
                  <c:v>260.47055</c:v>
                </c:pt>
                <c:pt idx="34">
                  <c:v>263.09555</c:v>
                </c:pt>
                <c:pt idx="35">
                  <c:v>264.51625</c:v>
                </c:pt>
                <c:pt idx="36">
                  <c:v>260.61545</c:v>
                </c:pt>
                <c:pt idx="37">
                  <c:v>247.627577</c:v>
                </c:pt>
                <c:pt idx="38">
                  <c:v>237.619662</c:v>
                </c:pt>
                <c:pt idx="39">
                  <c:v>230.837048</c:v>
                </c:pt>
                <c:pt idx="40">
                  <c:v>215.699277</c:v>
                </c:pt>
                <c:pt idx="41">
                  <c:v>220.483627</c:v>
                </c:pt>
                <c:pt idx="42">
                  <c:v>227.779726</c:v>
                </c:pt>
                <c:pt idx="43">
                  <c:v>239.400378</c:v>
                </c:pt>
                <c:pt idx="44">
                  <c:v>241.760906</c:v>
                </c:pt>
                <c:pt idx="45">
                  <c:v>239.599944</c:v>
                </c:pt>
                <c:pt idx="46">
                  <c:v>239.552155</c:v>
                </c:pt>
                <c:pt idx="47">
                  <c:v>244.514943</c:v>
                </c:pt>
                <c:pt idx="48">
                  <c:v>244.427973</c:v>
                </c:pt>
              </c:numCache>
            </c:numRef>
          </c:yVal>
          <c:smooth val="0"/>
        </c:ser>
        <c:ser>
          <c:idx val="1"/>
          <c:order val="1"/>
          <c:tx>
            <c:v>Fuelwood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'Asia Wood'!$A$6:$A$54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'Asia Wood'!$C$6:$C$54</c:f>
              <c:numCache>
                <c:ptCount val="49"/>
                <c:pt idx="0">
                  <c:v>838.340911</c:v>
                </c:pt>
                <c:pt idx="1">
                  <c:v>838.221734</c:v>
                </c:pt>
                <c:pt idx="2">
                  <c:v>839.821702</c:v>
                </c:pt>
                <c:pt idx="3">
                  <c:v>842.664707</c:v>
                </c:pt>
                <c:pt idx="4">
                  <c:v>846.008996</c:v>
                </c:pt>
                <c:pt idx="5">
                  <c:v>848.184618</c:v>
                </c:pt>
                <c:pt idx="6">
                  <c:v>850.244283</c:v>
                </c:pt>
                <c:pt idx="7">
                  <c:v>852.423147</c:v>
                </c:pt>
                <c:pt idx="8">
                  <c:v>856.591044</c:v>
                </c:pt>
                <c:pt idx="9">
                  <c:v>859.500726</c:v>
                </c:pt>
                <c:pt idx="10">
                  <c:v>866.176669</c:v>
                </c:pt>
                <c:pt idx="11">
                  <c:v>881.178142</c:v>
                </c:pt>
                <c:pt idx="12">
                  <c:v>884.324292</c:v>
                </c:pt>
                <c:pt idx="13">
                  <c:v>895.913976</c:v>
                </c:pt>
                <c:pt idx="14">
                  <c:v>898.13866</c:v>
                </c:pt>
                <c:pt idx="15">
                  <c:v>913.983964</c:v>
                </c:pt>
                <c:pt idx="16">
                  <c:v>909.878515</c:v>
                </c:pt>
                <c:pt idx="17">
                  <c:v>900.760542</c:v>
                </c:pt>
                <c:pt idx="18">
                  <c:v>908.506428</c:v>
                </c:pt>
                <c:pt idx="19">
                  <c:v>905.729286</c:v>
                </c:pt>
                <c:pt idx="20">
                  <c:v>904.409131</c:v>
                </c:pt>
                <c:pt idx="21">
                  <c:v>907.257404</c:v>
                </c:pt>
                <c:pt idx="22">
                  <c:v>901.663531</c:v>
                </c:pt>
                <c:pt idx="23">
                  <c:v>895.341767</c:v>
                </c:pt>
                <c:pt idx="24">
                  <c:v>890.007531</c:v>
                </c:pt>
                <c:pt idx="25">
                  <c:v>890.450315</c:v>
                </c:pt>
                <c:pt idx="26">
                  <c:v>889.070528</c:v>
                </c:pt>
                <c:pt idx="27">
                  <c:v>882.354433</c:v>
                </c:pt>
                <c:pt idx="28">
                  <c:v>881.769758</c:v>
                </c:pt>
                <c:pt idx="29">
                  <c:v>882.106607</c:v>
                </c:pt>
                <c:pt idx="30">
                  <c:v>880.593397</c:v>
                </c:pt>
                <c:pt idx="31">
                  <c:v>867.777917</c:v>
                </c:pt>
                <c:pt idx="32">
                  <c:v>858.114416</c:v>
                </c:pt>
                <c:pt idx="33">
                  <c:v>845.121644</c:v>
                </c:pt>
                <c:pt idx="34">
                  <c:v>835.304944</c:v>
                </c:pt>
                <c:pt idx="35">
                  <c:v>843.102812</c:v>
                </c:pt>
                <c:pt idx="36">
                  <c:v>847.526058</c:v>
                </c:pt>
                <c:pt idx="37">
                  <c:v>841.764677</c:v>
                </c:pt>
                <c:pt idx="38">
                  <c:v>839.14226</c:v>
                </c:pt>
                <c:pt idx="39">
                  <c:v>834.295032</c:v>
                </c:pt>
                <c:pt idx="40">
                  <c:v>828.289841</c:v>
                </c:pt>
                <c:pt idx="41">
                  <c:v>808.754553</c:v>
                </c:pt>
                <c:pt idx="42">
                  <c:v>801.141989</c:v>
                </c:pt>
                <c:pt idx="43">
                  <c:v>795.89414</c:v>
                </c:pt>
                <c:pt idx="44">
                  <c:v>796.471367</c:v>
                </c:pt>
                <c:pt idx="45">
                  <c:v>790.226078</c:v>
                </c:pt>
                <c:pt idx="46">
                  <c:v>781.988781</c:v>
                </c:pt>
                <c:pt idx="47">
                  <c:v>754.627487</c:v>
                </c:pt>
                <c:pt idx="48">
                  <c:v>754.714504</c:v>
                </c:pt>
              </c:numCache>
            </c:numRef>
          </c:yVal>
          <c:smooth val="0"/>
        </c:ser>
        <c:axId val="10060576"/>
        <c:axId val="23436321"/>
      </c:scatterChart>
      <c:valAx>
        <c:axId val="10060576"/>
        <c:scaling>
          <c:orientation val="minMax"/>
          <c:max val="2010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FAO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3436321"/>
        <c:crosses val="autoZero"/>
        <c:crossBetween val="midCat"/>
        <c:dispUnits/>
        <c:majorUnit val="10"/>
        <c:minorUnit val="2"/>
      </c:valAx>
      <c:valAx>
        <c:axId val="234363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Million Cubic Meters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006057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Wood Production in Europe, 1961-2009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Industrial Wood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'Europe Wood'!$A$6:$A$54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'Europe Wood'!$B$6:$B$54</c:f>
              <c:numCache>
                <c:ptCount val="49"/>
                <c:pt idx="0">
                  <c:v>476.416</c:v>
                </c:pt>
                <c:pt idx="1">
                  <c:v>482.081008</c:v>
                </c:pt>
                <c:pt idx="2">
                  <c:v>485.174</c:v>
                </c:pt>
                <c:pt idx="3">
                  <c:v>508.318</c:v>
                </c:pt>
                <c:pt idx="4">
                  <c:v>507.724008</c:v>
                </c:pt>
                <c:pt idx="5">
                  <c:v>506.653008</c:v>
                </c:pt>
                <c:pt idx="6">
                  <c:v>530.051</c:v>
                </c:pt>
                <c:pt idx="7">
                  <c:v>526.832</c:v>
                </c:pt>
                <c:pt idx="8">
                  <c:v>536.222</c:v>
                </c:pt>
                <c:pt idx="9">
                  <c:v>566.579</c:v>
                </c:pt>
                <c:pt idx="10">
                  <c:v>571.012016</c:v>
                </c:pt>
                <c:pt idx="11">
                  <c:v>557.469016</c:v>
                </c:pt>
                <c:pt idx="12">
                  <c:v>581.512016</c:v>
                </c:pt>
                <c:pt idx="13">
                  <c:v>586.908016</c:v>
                </c:pt>
                <c:pt idx="14">
                  <c:v>573.179</c:v>
                </c:pt>
                <c:pt idx="15">
                  <c:v>564.910008</c:v>
                </c:pt>
                <c:pt idx="16">
                  <c:v>558.973</c:v>
                </c:pt>
                <c:pt idx="17">
                  <c:v>552.335</c:v>
                </c:pt>
                <c:pt idx="18">
                  <c:v>556.474</c:v>
                </c:pt>
                <c:pt idx="19">
                  <c:v>560.857</c:v>
                </c:pt>
                <c:pt idx="20">
                  <c:v>556.890016</c:v>
                </c:pt>
                <c:pt idx="21">
                  <c:v>551.753008</c:v>
                </c:pt>
                <c:pt idx="22">
                  <c:v>558.38</c:v>
                </c:pt>
                <c:pt idx="23">
                  <c:v>572.942008</c:v>
                </c:pt>
                <c:pt idx="24">
                  <c:v>568.743</c:v>
                </c:pt>
                <c:pt idx="25">
                  <c:v>581.366</c:v>
                </c:pt>
                <c:pt idx="26">
                  <c:v>589.861008</c:v>
                </c:pt>
                <c:pt idx="27">
                  <c:v>604.613008</c:v>
                </c:pt>
                <c:pt idx="28">
                  <c:v>619.998016</c:v>
                </c:pt>
                <c:pt idx="29">
                  <c:v>641.238</c:v>
                </c:pt>
                <c:pt idx="30">
                  <c:v>539.343</c:v>
                </c:pt>
                <c:pt idx="31">
                  <c:v>434.788</c:v>
                </c:pt>
                <c:pt idx="32">
                  <c:v>406.73</c:v>
                </c:pt>
                <c:pt idx="33">
                  <c:v>379.2785</c:v>
                </c:pt>
                <c:pt idx="34">
                  <c:v>404.698833</c:v>
                </c:pt>
                <c:pt idx="35">
                  <c:v>380.4305</c:v>
                </c:pt>
                <c:pt idx="36">
                  <c:v>415.6145</c:v>
                </c:pt>
                <c:pt idx="37">
                  <c:v>400.47961</c:v>
                </c:pt>
                <c:pt idx="38">
                  <c:v>425.83113</c:v>
                </c:pt>
                <c:pt idx="39">
                  <c:v>479.017411</c:v>
                </c:pt>
                <c:pt idx="40">
                  <c:v>459.130876</c:v>
                </c:pt>
                <c:pt idx="41">
                  <c:v>466.993638</c:v>
                </c:pt>
                <c:pt idx="42">
                  <c:v>489.827675</c:v>
                </c:pt>
                <c:pt idx="43">
                  <c:v>501.333785</c:v>
                </c:pt>
                <c:pt idx="44">
                  <c:v>540.216297</c:v>
                </c:pt>
                <c:pt idx="45">
                  <c:v>515.760287</c:v>
                </c:pt>
                <c:pt idx="46">
                  <c:v>575.869259</c:v>
                </c:pt>
                <c:pt idx="47">
                  <c:v>507.442306</c:v>
                </c:pt>
                <c:pt idx="48">
                  <c:v>459.127029</c:v>
                </c:pt>
              </c:numCache>
            </c:numRef>
          </c:yVal>
          <c:smooth val="0"/>
        </c:ser>
        <c:ser>
          <c:idx val="1"/>
          <c:order val="1"/>
          <c:tx>
            <c:v>Fuelwood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'Europe Wood'!$A$6:$A$54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'Europe Wood'!$C$6:$C$54</c:f>
              <c:numCache>
                <c:ptCount val="49"/>
                <c:pt idx="0">
                  <c:v>182.757</c:v>
                </c:pt>
                <c:pt idx="1">
                  <c:v>179.481</c:v>
                </c:pt>
                <c:pt idx="2">
                  <c:v>184.445</c:v>
                </c:pt>
                <c:pt idx="3">
                  <c:v>185.946</c:v>
                </c:pt>
                <c:pt idx="4">
                  <c:v>179.760016</c:v>
                </c:pt>
                <c:pt idx="5">
                  <c:v>181.038</c:v>
                </c:pt>
                <c:pt idx="6">
                  <c:v>172.507</c:v>
                </c:pt>
                <c:pt idx="7">
                  <c:v>164.161</c:v>
                </c:pt>
                <c:pt idx="8">
                  <c:v>153.527</c:v>
                </c:pt>
                <c:pt idx="9">
                  <c:v>152.891</c:v>
                </c:pt>
                <c:pt idx="10">
                  <c:v>149.44</c:v>
                </c:pt>
                <c:pt idx="11">
                  <c:v>143.416</c:v>
                </c:pt>
                <c:pt idx="12">
                  <c:v>136.587</c:v>
                </c:pt>
                <c:pt idx="13">
                  <c:v>136.053</c:v>
                </c:pt>
                <c:pt idx="14">
                  <c:v>131.794</c:v>
                </c:pt>
                <c:pt idx="15">
                  <c:v>132.352</c:v>
                </c:pt>
                <c:pt idx="16">
                  <c:v>128.516</c:v>
                </c:pt>
                <c:pt idx="17">
                  <c:v>124.308</c:v>
                </c:pt>
                <c:pt idx="18">
                  <c:v>125.002</c:v>
                </c:pt>
                <c:pt idx="19">
                  <c:v>127.724</c:v>
                </c:pt>
                <c:pt idx="20">
                  <c:v>132.71</c:v>
                </c:pt>
                <c:pt idx="21">
                  <c:v>135.777</c:v>
                </c:pt>
                <c:pt idx="22">
                  <c:v>133.036</c:v>
                </c:pt>
                <c:pt idx="23">
                  <c:v>138.34</c:v>
                </c:pt>
                <c:pt idx="24">
                  <c:v>142.359</c:v>
                </c:pt>
                <c:pt idx="25">
                  <c:v>137.596</c:v>
                </c:pt>
                <c:pt idx="26">
                  <c:v>139.979</c:v>
                </c:pt>
                <c:pt idx="27">
                  <c:v>133.868</c:v>
                </c:pt>
                <c:pt idx="28">
                  <c:v>133.145</c:v>
                </c:pt>
                <c:pt idx="29">
                  <c:v>156.77</c:v>
                </c:pt>
                <c:pt idx="30">
                  <c:v>158.701</c:v>
                </c:pt>
                <c:pt idx="31">
                  <c:v>147.837</c:v>
                </c:pt>
                <c:pt idx="32">
                  <c:v>120.615</c:v>
                </c:pt>
                <c:pt idx="33">
                  <c:v>112.4705</c:v>
                </c:pt>
                <c:pt idx="34">
                  <c:v>112.0995</c:v>
                </c:pt>
                <c:pt idx="35">
                  <c:v>105.5575</c:v>
                </c:pt>
                <c:pt idx="36">
                  <c:v>129.7255</c:v>
                </c:pt>
                <c:pt idx="37">
                  <c:v>98.73641</c:v>
                </c:pt>
                <c:pt idx="38">
                  <c:v>131.574267</c:v>
                </c:pt>
                <c:pt idx="39">
                  <c:v>137.828631</c:v>
                </c:pt>
                <c:pt idx="40">
                  <c:v>129.973192</c:v>
                </c:pt>
                <c:pt idx="41">
                  <c:v>135.64724</c:v>
                </c:pt>
                <c:pt idx="42">
                  <c:v>142.625469</c:v>
                </c:pt>
                <c:pt idx="43">
                  <c:v>144.445057</c:v>
                </c:pt>
                <c:pt idx="44">
                  <c:v>149.507358</c:v>
                </c:pt>
                <c:pt idx="45">
                  <c:v>154.684059</c:v>
                </c:pt>
                <c:pt idx="46">
                  <c:v>148.084194</c:v>
                </c:pt>
                <c:pt idx="47">
                  <c:v>149.701696</c:v>
                </c:pt>
                <c:pt idx="48">
                  <c:v>144.789044</c:v>
                </c:pt>
              </c:numCache>
            </c:numRef>
          </c:yVal>
          <c:smooth val="0"/>
        </c:ser>
        <c:axId val="9600298"/>
        <c:axId val="19293819"/>
      </c:scatterChart>
      <c:valAx>
        <c:axId val="9600298"/>
        <c:scaling>
          <c:orientation val="minMax"/>
          <c:max val="2010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FAO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9293819"/>
        <c:crosses val="autoZero"/>
        <c:crossBetween val="midCat"/>
        <c:dispUnits/>
        <c:majorUnit val="10"/>
        <c:minorUnit val="2"/>
      </c:valAx>
      <c:valAx>
        <c:axId val="192938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Million Cubic Meters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960029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Wood Production in North and Central America, 1961-2009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Industrial Wood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'N &amp; C Am Wood'!$A$6:$A$54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'N &amp; C Am Wood'!$B$6:$B$54</c:f>
              <c:numCache>
                <c:ptCount val="49"/>
                <c:pt idx="0">
                  <c:v>339.901323</c:v>
                </c:pt>
                <c:pt idx="1">
                  <c:v>359.00682300000005</c:v>
                </c:pt>
                <c:pt idx="2">
                  <c:v>360.97741499999995</c:v>
                </c:pt>
                <c:pt idx="3">
                  <c:v>382.845915</c:v>
                </c:pt>
                <c:pt idx="4">
                  <c:v>396.15313100000003</c:v>
                </c:pt>
                <c:pt idx="5">
                  <c:v>409.40772300000003</c:v>
                </c:pt>
                <c:pt idx="6">
                  <c:v>403.94201499999997</c:v>
                </c:pt>
                <c:pt idx="7">
                  <c:v>424.17030700000004</c:v>
                </c:pt>
                <c:pt idx="8">
                  <c:v>435.217631</c:v>
                </c:pt>
                <c:pt idx="9">
                  <c:v>438.280507</c:v>
                </c:pt>
                <c:pt idx="10">
                  <c:v>444.42751499999997</c:v>
                </c:pt>
                <c:pt idx="11">
                  <c:v>445.430231</c:v>
                </c:pt>
                <c:pt idx="12">
                  <c:v>472.21809900000005</c:v>
                </c:pt>
                <c:pt idx="13">
                  <c:v>464.331807</c:v>
                </c:pt>
                <c:pt idx="14">
                  <c:v>410.794007</c:v>
                </c:pt>
                <c:pt idx="15">
                  <c:v>466.25190699999996</c:v>
                </c:pt>
                <c:pt idx="16">
                  <c:v>473.482307</c:v>
                </c:pt>
                <c:pt idx="17">
                  <c:v>508.042399</c:v>
                </c:pt>
                <c:pt idx="18">
                  <c:v>521.884007</c:v>
                </c:pt>
                <c:pt idx="19">
                  <c:v>487.997215</c:v>
                </c:pt>
                <c:pt idx="20">
                  <c:v>466.192807</c:v>
                </c:pt>
                <c:pt idx="21">
                  <c:v>426.522007</c:v>
                </c:pt>
                <c:pt idx="22">
                  <c:v>494.79690700000003</c:v>
                </c:pt>
                <c:pt idx="23">
                  <c:v>531.248323</c:v>
                </c:pt>
                <c:pt idx="24">
                  <c:v>529.6215149999999</c:v>
                </c:pt>
                <c:pt idx="25">
                  <c:v>572.002923</c:v>
                </c:pt>
                <c:pt idx="26">
                  <c:v>609.118199</c:v>
                </c:pt>
                <c:pt idx="27">
                  <c:v>607.9878990000001</c:v>
                </c:pt>
                <c:pt idx="28">
                  <c:v>610.013899</c:v>
                </c:pt>
                <c:pt idx="29">
                  <c:v>593.289899</c:v>
                </c:pt>
                <c:pt idx="30">
                  <c:v>551.4375990000001</c:v>
                </c:pt>
                <c:pt idx="31">
                  <c:v>575.976399</c:v>
                </c:pt>
                <c:pt idx="32">
                  <c:v>580.120091</c:v>
                </c:pt>
                <c:pt idx="33">
                  <c:v>597.674607</c:v>
                </c:pt>
                <c:pt idx="34">
                  <c:v>601.593599</c:v>
                </c:pt>
                <c:pt idx="35">
                  <c:v>600.830299</c:v>
                </c:pt>
                <c:pt idx="36">
                  <c:v>612.905308</c:v>
                </c:pt>
                <c:pt idx="37">
                  <c:v>607.433</c:v>
                </c:pt>
                <c:pt idx="38">
                  <c:v>626.4136</c:v>
                </c:pt>
                <c:pt idx="39">
                  <c:v>631.5706</c:v>
                </c:pt>
                <c:pt idx="40">
                  <c:v>597.4476000000001</c:v>
                </c:pt>
                <c:pt idx="41">
                  <c:v>610.3556</c:v>
                </c:pt>
                <c:pt idx="42">
                  <c:v>592.4996</c:v>
                </c:pt>
                <c:pt idx="43">
                  <c:v>633.6586</c:v>
                </c:pt>
                <c:pt idx="44">
                  <c:v>633.4136</c:v>
                </c:pt>
                <c:pt idx="45">
                  <c:v>602.764</c:v>
                </c:pt>
                <c:pt idx="46">
                  <c:v>546.137</c:v>
                </c:pt>
                <c:pt idx="47">
                  <c:v>478.833</c:v>
                </c:pt>
                <c:pt idx="48">
                  <c:v>419.212</c:v>
                </c:pt>
              </c:numCache>
            </c:numRef>
          </c:yVal>
          <c:smooth val="0"/>
        </c:ser>
        <c:ser>
          <c:idx val="1"/>
          <c:order val="1"/>
          <c:tx>
            <c:v>Fuelwood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'N &amp; C Am Wood'!$A$6:$A$54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'N &amp; C Am Wood'!$C$6:$C$54</c:f>
              <c:numCache>
                <c:ptCount val="49"/>
                <c:pt idx="0">
                  <c:v>96.334446</c:v>
                </c:pt>
                <c:pt idx="1">
                  <c:v>87.953497</c:v>
                </c:pt>
                <c:pt idx="2">
                  <c:v>85.568915</c:v>
                </c:pt>
                <c:pt idx="3">
                  <c:v>87.299226</c:v>
                </c:pt>
                <c:pt idx="4">
                  <c:v>84.85377600000001</c:v>
                </c:pt>
                <c:pt idx="5">
                  <c:v>87.68043399999999</c:v>
                </c:pt>
                <c:pt idx="6">
                  <c:v>88.851541</c:v>
                </c:pt>
                <c:pt idx="7">
                  <c:v>90.20505299999999</c:v>
                </c:pt>
                <c:pt idx="8">
                  <c:v>86.425155</c:v>
                </c:pt>
                <c:pt idx="9">
                  <c:v>93.17673500000001</c:v>
                </c:pt>
                <c:pt idx="10">
                  <c:v>92.612989</c:v>
                </c:pt>
                <c:pt idx="11">
                  <c:v>93.989341</c:v>
                </c:pt>
                <c:pt idx="12">
                  <c:v>93.40787</c:v>
                </c:pt>
                <c:pt idx="13">
                  <c:v>96.595529</c:v>
                </c:pt>
                <c:pt idx="14">
                  <c:v>96.070365</c:v>
                </c:pt>
                <c:pt idx="15">
                  <c:v>96.16051300000001</c:v>
                </c:pt>
                <c:pt idx="16">
                  <c:v>104.257753</c:v>
                </c:pt>
                <c:pt idx="17">
                  <c:v>116.785516</c:v>
                </c:pt>
                <c:pt idx="18">
                  <c:v>126.52804400000001</c:v>
                </c:pt>
                <c:pt idx="19">
                  <c:v>135.794468</c:v>
                </c:pt>
                <c:pt idx="20">
                  <c:v>142.411272</c:v>
                </c:pt>
                <c:pt idx="21">
                  <c:v>167.527438</c:v>
                </c:pt>
                <c:pt idx="22">
                  <c:v>165.208819</c:v>
                </c:pt>
                <c:pt idx="23">
                  <c:v>172.694894</c:v>
                </c:pt>
                <c:pt idx="24">
                  <c:v>168.588935</c:v>
                </c:pt>
                <c:pt idx="25">
                  <c:v>172.19001400000002</c:v>
                </c:pt>
                <c:pt idx="26">
                  <c:v>155.54619</c:v>
                </c:pt>
                <c:pt idx="27">
                  <c:v>155.380846</c:v>
                </c:pt>
                <c:pt idx="28">
                  <c:v>154.512466</c:v>
                </c:pt>
                <c:pt idx="29">
                  <c:v>156.660406</c:v>
                </c:pt>
                <c:pt idx="30">
                  <c:v>179.664965</c:v>
                </c:pt>
                <c:pt idx="31">
                  <c:v>156.801514</c:v>
                </c:pt>
                <c:pt idx="32">
                  <c:v>146.176741</c:v>
                </c:pt>
                <c:pt idx="33">
                  <c:v>139.428242</c:v>
                </c:pt>
                <c:pt idx="34">
                  <c:v>139.188403</c:v>
                </c:pt>
                <c:pt idx="35">
                  <c:v>133.180138</c:v>
                </c:pt>
                <c:pt idx="36">
                  <c:v>127.723854</c:v>
                </c:pt>
                <c:pt idx="37">
                  <c:v>124.010471</c:v>
                </c:pt>
                <c:pt idx="38">
                  <c:v>124.292954</c:v>
                </c:pt>
                <c:pt idx="39">
                  <c:v>124.85574199999999</c:v>
                </c:pt>
                <c:pt idx="40">
                  <c:v>125.30888</c:v>
                </c:pt>
                <c:pt idx="41">
                  <c:v>122.921691</c:v>
                </c:pt>
                <c:pt idx="42">
                  <c:v>122.91520700000001</c:v>
                </c:pt>
                <c:pt idx="43">
                  <c:v>124.149856</c:v>
                </c:pt>
                <c:pt idx="44">
                  <c:v>125.091975</c:v>
                </c:pt>
                <c:pt idx="45">
                  <c:v>126.55036899999999</c:v>
                </c:pt>
                <c:pt idx="46">
                  <c:v>129.20795999999999</c:v>
                </c:pt>
                <c:pt idx="47">
                  <c:v>126.41963999999999</c:v>
                </c:pt>
                <c:pt idx="48">
                  <c:v>122.685472</c:v>
                </c:pt>
              </c:numCache>
            </c:numRef>
          </c:yVal>
          <c:smooth val="0"/>
        </c:ser>
        <c:axId val="39426644"/>
        <c:axId val="19295477"/>
      </c:scatterChart>
      <c:valAx>
        <c:axId val="39426644"/>
        <c:scaling>
          <c:orientation val="minMax"/>
          <c:max val="2010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FAO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9295477"/>
        <c:crosses val="autoZero"/>
        <c:crossBetween val="midCat"/>
        <c:dispUnits/>
        <c:majorUnit val="10"/>
        <c:minorUnit val="2"/>
      </c:valAx>
      <c:valAx>
        <c:axId val="192954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Million Cubic Meters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942664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Wood Production in Oceania, 1961-2009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Industrial Wood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'Oceania Wood'!$A$6:$A$54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'Oceania Wood'!$B$6:$B$54</c:f>
              <c:numCache>
                <c:ptCount val="49"/>
                <c:pt idx="0">
                  <c:v>15.8481</c:v>
                </c:pt>
                <c:pt idx="1">
                  <c:v>15.0271</c:v>
                </c:pt>
                <c:pt idx="2">
                  <c:v>16.0178</c:v>
                </c:pt>
                <c:pt idx="3">
                  <c:v>17.3256</c:v>
                </c:pt>
                <c:pt idx="4">
                  <c:v>17.5849</c:v>
                </c:pt>
                <c:pt idx="5">
                  <c:v>18.107</c:v>
                </c:pt>
                <c:pt idx="6">
                  <c:v>18.202</c:v>
                </c:pt>
                <c:pt idx="7">
                  <c:v>18.985</c:v>
                </c:pt>
                <c:pt idx="8">
                  <c:v>19.833</c:v>
                </c:pt>
                <c:pt idx="9">
                  <c:v>20.278</c:v>
                </c:pt>
                <c:pt idx="10">
                  <c:v>20.929</c:v>
                </c:pt>
                <c:pt idx="11">
                  <c:v>20.946</c:v>
                </c:pt>
                <c:pt idx="12">
                  <c:v>23.059</c:v>
                </c:pt>
                <c:pt idx="13">
                  <c:v>21.453</c:v>
                </c:pt>
                <c:pt idx="14">
                  <c:v>23.079</c:v>
                </c:pt>
                <c:pt idx="15">
                  <c:v>24.427</c:v>
                </c:pt>
                <c:pt idx="16">
                  <c:v>25.026</c:v>
                </c:pt>
                <c:pt idx="17">
                  <c:v>24.6457</c:v>
                </c:pt>
                <c:pt idx="18">
                  <c:v>24.2884</c:v>
                </c:pt>
                <c:pt idx="19">
                  <c:v>27.9306</c:v>
                </c:pt>
                <c:pt idx="20">
                  <c:v>28.3803</c:v>
                </c:pt>
                <c:pt idx="21">
                  <c:v>27.7867</c:v>
                </c:pt>
                <c:pt idx="22">
                  <c:v>26.2133</c:v>
                </c:pt>
                <c:pt idx="23">
                  <c:v>26.6414</c:v>
                </c:pt>
                <c:pt idx="24">
                  <c:v>29.3597</c:v>
                </c:pt>
                <c:pt idx="25">
                  <c:v>30.4814</c:v>
                </c:pt>
                <c:pt idx="26">
                  <c:v>29.7999</c:v>
                </c:pt>
                <c:pt idx="27">
                  <c:v>30.0864</c:v>
                </c:pt>
                <c:pt idx="28">
                  <c:v>30.6747</c:v>
                </c:pt>
                <c:pt idx="29">
                  <c:v>32.5317</c:v>
                </c:pt>
                <c:pt idx="30">
                  <c:v>34.2376</c:v>
                </c:pt>
                <c:pt idx="31">
                  <c:v>34.844</c:v>
                </c:pt>
                <c:pt idx="32">
                  <c:v>37.8614</c:v>
                </c:pt>
                <c:pt idx="33">
                  <c:v>39.9778</c:v>
                </c:pt>
                <c:pt idx="34">
                  <c:v>41.0698</c:v>
                </c:pt>
                <c:pt idx="35">
                  <c:v>40.3318</c:v>
                </c:pt>
                <c:pt idx="36">
                  <c:v>41.4468</c:v>
                </c:pt>
                <c:pt idx="37">
                  <c:v>40.8455</c:v>
                </c:pt>
                <c:pt idx="38">
                  <c:v>42.8639</c:v>
                </c:pt>
                <c:pt idx="39">
                  <c:v>47.2478</c:v>
                </c:pt>
                <c:pt idx="40">
                  <c:v>47.9656</c:v>
                </c:pt>
                <c:pt idx="41">
                  <c:v>49.4841</c:v>
                </c:pt>
                <c:pt idx="42">
                  <c:v>50.5356</c:v>
                </c:pt>
                <c:pt idx="43">
                  <c:v>49.9741</c:v>
                </c:pt>
                <c:pt idx="44">
                  <c:v>49.597</c:v>
                </c:pt>
                <c:pt idx="45">
                  <c:v>50.6159</c:v>
                </c:pt>
                <c:pt idx="46">
                  <c:v>52.0009</c:v>
                </c:pt>
                <c:pt idx="47">
                  <c:v>52.3779</c:v>
                </c:pt>
                <c:pt idx="48">
                  <c:v>52.3779</c:v>
                </c:pt>
              </c:numCache>
            </c:numRef>
          </c:yVal>
          <c:smooth val="0"/>
        </c:ser>
        <c:ser>
          <c:idx val="1"/>
          <c:order val="1"/>
          <c:tx>
            <c:v>Fuelwood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'Oceania Wood'!$A$6:$A$54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'Oceania Wood'!$C$6:$C$54</c:f>
              <c:numCache>
                <c:ptCount val="49"/>
                <c:pt idx="0">
                  <c:v>7.4884</c:v>
                </c:pt>
                <c:pt idx="1">
                  <c:v>7.4728</c:v>
                </c:pt>
                <c:pt idx="2">
                  <c:v>7.4046</c:v>
                </c:pt>
                <c:pt idx="3">
                  <c:v>7.3304</c:v>
                </c:pt>
                <c:pt idx="4">
                  <c:v>7.3142</c:v>
                </c:pt>
                <c:pt idx="5">
                  <c:v>7.015</c:v>
                </c:pt>
                <c:pt idx="6">
                  <c:v>5.351799</c:v>
                </c:pt>
                <c:pt idx="7">
                  <c:v>5.5156</c:v>
                </c:pt>
                <c:pt idx="8">
                  <c:v>5.637899</c:v>
                </c:pt>
                <c:pt idx="9">
                  <c:v>5.7371</c:v>
                </c:pt>
                <c:pt idx="10">
                  <c:v>5.853799</c:v>
                </c:pt>
                <c:pt idx="11">
                  <c:v>5.9721</c:v>
                </c:pt>
                <c:pt idx="12">
                  <c:v>5.825299</c:v>
                </c:pt>
                <c:pt idx="13">
                  <c:v>6.259</c:v>
                </c:pt>
                <c:pt idx="14">
                  <c:v>6.3907</c:v>
                </c:pt>
                <c:pt idx="15">
                  <c:v>6.5054</c:v>
                </c:pt>
                <c:pt idx="16">
                  <c:v>6.6611</c:v>
                </c:pt>
                <c:pt idx="17">
                  <c:v>6.8048</c:v>
                </c:pt>
                <c:pt idx="18">
                  <c:v>6.7475</c:v>
                </c:pt>
                <c:pt idx="19">
                  <c:v>6.9057</c:v>
                </c:pt>
                <c:pt idx="20">
                  <c:v>7.411</c:v>
                </c:pt>
                <c:pt idx="21">
                  <c:v>7.706</c:v>
                </c:pt>
                <c:pt idx="22">
                  <c:v>8.118</c:v>
                </c:pt>
                <c:pt idx="23">
                  <c:v>8.531</c:v>
                </c:pt>
                <c:pt idx="24">
                  <c:v>8.229489</c:v>
                </c:pt>
                <c:pt idx="25">
                  <c:v>8.433081</c:v>
                </c:pt>
                <c:pt idx="26">
                  <c:v>8.65777</c:v>
                </c:pt>
                <c:pt idx="27">
                  <c:v>8.899433</c:v>
                </c:pt>
                <c:pt idx="28">
                  <c:v>9.150064</c:v>
                </c:pt>
                <c:pt idx="29">
                  <c:v>9.397312</c:v>
                </c:pt>
                <c:pt idx="30">
                  <c:v>9.63853</c:v>
                </c:pt>
                <c:pt idx="31">
                  <c:v>9.872352</c:v>
                </c:pt>
                <c:pt idx="32">
                  <c:v>10.103357</c:v>
                </c:pt>
                <c:pt idx="33">
                  <c:v>10.342496</c:v>
                </c:pt>
                <c:pt idx="34">
                  <c:v>10.594499</c:v>
                </c:pt>
                <c:pt idx="35">
                  <c:v>10.869892</c:v>
                </c:pt>
                <c:pt idx="36">
                  <c:v>12.759</c:v>
                </c:pt>
                <c:pt idx="37">
                  <c:v>12.694</c:v>
                </c:pt>
                <c:pt idx="38">
                  <c:v>12.698</c:v>
                </c:pt>
                <c:pt idx="39">
                  <c:v>12.643</c:v>
                </c:pt>
                <c:pt idx="40">
                  <c:v>12.564</c:v>
                </c:pt>
                <c:pt idx="41">
                  <c:v>11.389</c:v>
                </c:pt>
                <c:pt idx="42">
                  <c:v>11.759</c:v>
                </c:pt>
                <c:pt idx="43">
                  <c:v>11.47</c:v>
                </c:pt>
                <c:pt idx="44">
                  <c:v>11.47</c:v>
                </c:pt>
                <c:pt idx="45">
                  <c:v>10.911</c:v>
                </c:pt>
                <c:pt idx="46">
                  <c:v>11.0407</c:v>
                </c:pt>
                <c:pt idx="47">
                  <c:v>15.88052</c:v>
                </c:pt>
                <c:pt idx="48">
                  <c:v>15.88052</c:v>
                </c:pt>
              </c:numCache>
            </c:numRef>
          </c:yVal>
          <c:smooth val="0"/>
        </c:ser>
        <c:axId val="39441566"/>
        <c:axId val="19429775"/>
      </c:scatterChart>
      <c:valAx>
        <c:axId val="39441566"/>
        <c:scaling>
          <c:orientation val="minMax"/>
          <c:max val="2010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FAO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9429775"/>
        <c:crosses val="autoZero"/>
        <c:crossBetween val="midCat"/>
        <c:dispUnits/>
        <c:majorUnit val="10"/>
        <c:minorUnit val="2"/>
      </c:valAx>
      <c:valAx>
        <c:axId val="194297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Million Cubic Meters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944156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Wood Production in South America, 1961-2009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Industrial Wood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 Am Wood'!$A$6:$A$54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'S Am Wood'!$B$6:$B$54</c:f>
              <c:numCache>
                <c:ptCount val="49"/>
                <c:pt idx="0">
                  <c:v>27.838</c:v>
                </c:pt>
                <c:pt idx="1">
                  <c:v>29.288</c:v>
                </c:pt>
                <c:pt idx="2">
                  <c:v>27.166</c:v>
                </c:pt>
                <c:pt idx="3">
                  <c:v>28.678</c:v>
                </c:pt>
                <c:pt idx="4">
                  <c:v>29.701</c:v>
                </c:pt>
                <c:pt idx="5">
                  <c:v>32.073</c:v>
                </c:pt>
                <c:pt idx="6">
                  <c:v>32.697</c:v>
                </c:pt>
                <c:pt idx="7">
                  <c:v>35.398</c:v>
                </c:pt>
                <c:pt idx="8">
                  <c:v>36.413</c:v>
                </c:pt>
                <c:pt idx="9">
                  <c:v>39.3</c:v>
                </c:pt>
                <c:pt idx="10">
                  <c:v>41.491</c:v>
                </c:pt>
                <c:pt idx="11">
                  <c:v>41.581</c:v>
                </c:pt>
                <c:pt idx="12">
                  <c:v>41.258</c:v>
                </c:pt>
                <c:pt idx="13">
                  <c:v>42.682</c:v>
                </c:pt>
                <c:pt idx="14">
                  <c:v>48.631</c:v>
                </c:pt>
                <c:pt idx="15">
                  <c:v>53.458</c:v>
                </c:pt>
                <c:pt idx="16">
                  <c:v>56.903</c:v>
                </c:pt>
                <c:pt idx="17">
                  <c:v>64.4388</c:v>
                </c:pt>
                <c:pt idx="18">
                  <c:v>78.005008</c:v>
                </c:pt>
                <c:pt idx="19">
                  <c:v>85.5014</c:v>
                </c:pt>
                <c:pt idx="20">
                  <c:v>83.991008</c:v>
                </c:pt>
                <c:pt idx="21">
                  <c:v>84.2985</c:v>
                </c:pt>
                <c:pt idx="22">
                  <c:v>88.6175</c:v>
                </c:pt>
                <c:pt idx="23">
                  <c:v>91.0035</c:v>
                </c:pt>
                <c:pt idx="24">
                  <c:v>94.143</c:v>
                </c:pt>
                <c:pt idx="25">
                  <c:v>99.203508</c:v>
                </c:pt>
                <c:pt idx="26">
                  <c:v>102.049716</c:v>
                </c:pt>
                <c:pt idx="27">
                  <c:v>104.281308</c:v>
                </c:pt>
                <c:pt idx="28">
                  <c:v>110.769716</c:v>
                </c:pt>
                <c:pt idx="29">
                  <c:v>109.869724</c:v>
                </c:pt>
                <c:pt idx="30">
                  <c:v>113.836616</c:v>
                </c:pt>
                <c:pt idx="31">
                  <c:v>120.247416</c:v>
                </c:pt>
                <c:pt idx="32">
                  <c:v>120.2143</c:v>
                </c:pt>
                <c:pt idx="33">
                  <c:v>127.6636</c:v>
                </c:pt>
                <c:pt idx="34">
                  <c:v>133.5527</c:v>
                </c:pt>
                <c:pt idx="35">
                  <c:v>129.7071</c:v>
                </c:pt>
                <c:pt idx="36">
                  <c:v>128.6638</c:v>
                </c:pt>
                <c:pt idx="37">
                  <c:v>129.0584</c:v>
                </c:pt>
                <c:pt idx="38">
                  <c:v>142.909</c:v>
                </c:pt>
                <c:pt idx="39">
                  <c:v>145.313</c:v>
                </c:pt>
                <c:pt idx="40">
                  <c:v>132.476</c:v>
                </c:pt>
                <c:pt idx="41">
                  <c:v>139.9758</c:v>
                </c:pt>
                <c:pt idx="42">
                  <c:v>166.9281</c:v>
                </c:pt>
                <c:pt idx="43">
                  <c:v>160.5799</c:v>
                </c:pt>
                <c:pt idx="44">
                  <c:v>175.7179</c:v>
                </c:pt>
                <c:pt idx="45">
                  <c:v>178.4885</c:v>
                </c:pt>
                <c:pt idx="46">
                  <c:v>187.7018</c:v>
                </c:pt>
                <c:pt idx="47">
                  <c:v>185.7548</c:v>
                </c:pt>
                <c:pt idx="48">
                  <c:v>185.7548</c:v>
                </c:pt>
              </c:numCache>
            </c:numRef>
          </c:yVal>
          <c:smooth val="0"/>
        </c:ser>
        <c:ser>
          <c:idx val="1"/>
          <c:order val="1"/>
          <c:tx>
            <c:v>Fuelwood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 Am Wood'!$A$6:$A$54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'S Am Wood'!$C$6:$C$54</c:f>
              <c:numCache>
                <c:ptCount val="49"/>
                <c:pt idx="0">
                  <c:v>117.591194</c:v>
                </c:pt>
                <c:pt idx="1">
                  <c:v>117.629371</c:v>
                </c:pt>
                <c:pt idx="2">
                  <c:v>119.372698</c:v>
                </c:pt>
                <c:pt idx="3">
                  <c:v>121.091306</c:v>
                </c:pt>
                <c:pt idx="4">
                  <c:v>122.209793</c:v>
                </c:pt>
                <c:pt idx="5">
                  <c:v>117.820422</c:v>
                </c:pt>
                <c:pt idx="6">
                  <c:v>119.867758</c:v>
                </c:pt>
                <c:pt idx="7">
                  <c:v>121.387917</c:v>
                </c:pt>
                <c:pt idx="8">
                  <c:v>122.244936</c:v>
                </c:pt>
                <c:pt idx="9">
                  <c:v>123.795947</c:v>
                </c:pt>
                <c:pt idx="10">
                  <c:v>125.586098</c:v>
                </c:pt>
                <c:pt idx="11">
                  <c:v>126.267627</c:v>
                </c:pt>
                <c:pt idx="12">
                  <c:v>127.18666</c:v>
                </c:pt>
                <c:pt idx="13">
                  <c:v>128.894766</c:v>
                </c:pt>
                <c:pt idx="14">
                  <c:v>130.707768</c:v>
                </c:pt>
                <c:pt idx="15">
                  <c:v>132.430341</c:v>
                </c:pt>
                <c:pt idx="16">
                  <c:v>134.50618</c:v>
                </c:pt>
                <c:pt idx="17">
                  <c:v>136.516898</c:v>
                </c:pt>
                <c:pt idx="18">
                  <c:v>139.482353</c:v>
                </c:pt>
                <c:pt idx="19">
                  <c:v>141.779241</c:v>
                </c:pt>
                <c:pt idx="20">
                  <c:v>143.704443</c:v>
                </c:pt>
                <c:pt idx="21">
                  <c:v>145.62788</c:v>
                </c:pt>
                <c:pt idx="22">
                  <c:v>148.834479</c:v>
                </c:pt>
                <c:pt idx="23">
                  <c:v>150.51842</c:v>
                </c:pt>
                <c:pt idx="24">
                  <c:v>152.315105</c:v>
                </c:pt>
                <c:pt idx="25">
                  <c:v>153.889936</c:v>
                </c:pt>
                <c:pt idx="26">
                  <c:v>156.089078</c:v>
                </c:pt>
                <c:pt idx="27">
                  <c:v>158.137593</c:v>
                </c:pt>
                <c:pt idx="28">
                  <c:v>159.721647</c:v>
                </c:pt>
                <c:pt idx="29">
                  <c:v>161.219831</c:v>
                </c:pt>
                <c:pt idx="30">
                  <c:v>163.681739</c:v>
                </c:pt>
                <c:pt idx="31">
                  <c:v>166.225545</c:v>
                </c:pt>
                <c:pt idx="32">
                  <c:v>169.395663</c:v>
                </c:pt>
                <c:pt idx="33">
                  <c:v>172.706635</c:v>
                </c:pt>
                <c:pt idx="34">
                  <c:v>173.618248</c:v>
                </c:pt>
                <c:pt idx="35">
                  <c:v>175.869409</c:v>
                </c:pt>
                <c:pt idx="36">
                  <c:v>175.724898</c:v>
                </c:pt>
                <c:pt idx="37">
                  <c:v>176.707182</c:v>
                </c:pt>
                <c:pt idx="38">
                  <c:v>182.648959</c:v>
                </c:pt>
                <c:pt idx="39">
                  <c:v>186.020868</c:v>
                </c:pt>
                <c:pt idx="40">
                  <c:v>186.612713</c:v>
                </c:pt>
                <c:pt idx="41">
                  <c:v>187.209887</c:v>
                </c:pt>
                <c:pt idx="42">
                  <c:v>189.203775</c:v>
                </c:pt>
                <c:pt idx="43">
                  <c:v>191.257796</c:v>
                </c:pt>
                <c:pt idx="44">
                  <c:v>193.535434</c:v>
                </c:pt>
                <c:pt idx="45">
                  <c:v>192.331265</c:v>
                </c:pt>
                <c:pt idx="46">
                  <c:v>194.2809</c:v>
                </c:pt>
                <c:pt idx="47">
                  <c:v>200.8609</c:v>
                </c:pt>
                <c:pt idx="48">
                  <c:v>200.8609</c:v>
                </c:pt>
              </c:numCache>
            </c:numRef>
          </c:yVal>
          <c:smooth val="0"/>
        </c:ser>
        <c:axId val="40650248"/>
        <c:axId val="30307913"/>
      </c:scatterChart>
      <c:valAx>
        <c:axId val="40650248"/>
        <c:scaling>
          <c:orientation val="minMax"/>
          <c:max val="2010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FAO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0307913"/>
        <c:crosses val="autoZero"/>
        <c:crossBetween val="midCat"/>
        <c:dispUnits/>
        <c:majorUnit val="10"/>
        <c:minorUnit val="2"/>
      </c:valAx>
      <c:valAx>
        <c:axId val="303079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Million Cubic Meters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065024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Net Carbon Emissions from Land Use Change Worldwide, 1850-2005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World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'LUC Carbon'!$A$6:$A$161</c:f>
              <c:numCache>
                <c:ptCount val="156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  <c:pt idx="82">
                  <c:v>1932</c:v>
                </c:pt>
                <c:pt idx="83">
                  <c:v>1933</c:v>
                </c:pt>
                <c:pt idx="84">
                  <c:v>1934</c:v>
                </c:pt>
                <c:pt idx="85">
                  <c:v>1935</c:v>
                </c:pt>
                <c:pt idx="86">
                  <c:v>1936</c:v>
                </c:pt>
                <c:pt idx="87">
                  <c:v>1937</c:v>
                </c:pt>
                <c:pt idx="88">
                  <c:v>1938</c:v>
                </c:pt>
                <c:pt idx="89">
                  <c:v>1939</c:v>
                </c:pt>
                <c:pt idx="90">
                  <c:v>1940</c:v>
                </c:pt>
                <c:pt idx="91">
                  <c:v>1941</c:v>
                </c:pt>
                <c:pt idx="92">
                  <c:v>1942</c:v>
                </c:pt>
                <c:pt idx="93">
                  <c:v>1943</c:v>
                </c:pt>
                <c:pt idx="94">
                  <c:v>1944</c:v>
                </c:pt>
                <c:pt idx="95">
                  <c:v>1945</c:v>
                </c:pt>
                <c:pt idx="96">
                  <c:v>1946</c:v>
                </c:pt>
                <c:pt idx="97">
                  <c:v>1947</c:v>
                </c:pt>
                <c:pt idx="98">
                  <c:v>1948</c:v>
                </c:pt>
                <c:pt idx="99">
                  <c:v>1949</c:v>
                </c:pt>
                <c:pt idx="100">
                  <c:v>1950</c:v>
                </c:pt>
                <c:pt idx="101">
                  <c:v>1951</c:v>
                </c:pt>
                <c:pt idx="102">
                  <c:v>1952</c:v>
                </c:pt>
                <c:pt idx="103">
                  <c:v>1953</c:v>
                </c:pt>
                <c:pt idx="104">
                  <c:v>1954</c:v>
                </c:pt>
                <c:pt idx="105">
                  <c:v>1955</c:v>
                </c:pt>
                <c:pt idx="106">
                  <c:v>1956</c:v>
                </c:pt>
                <c:pt idx="107">
                  <c:v>1957</c:v>
                </c:pt>
                <c:pt idx="108">
                  <c:v>1958</c:v>
                </c:pt>
                <c:pt idx="109">
                  <c:v>1959</c:v>
                </c:pt>
                <c:pt idx="110">
                  <c:v>1960</c:v>
                </c:pt>
                <c:pt idx="111">
                  <c:v>1961</c:v>
                </c:pt>
                <c:pt idx="112">
                  <c:v>1962</c:v>
                </c:pt>
                <c:pt idx="113">
                  <c:v>1963</c:v>
                </c:pt>
                <c:pt idx="114">
                  <c:v>1964</c:v>
                </c:pt>
                <c:pt idx="115">
                  <c:v>1965</c:v>
                </c:pt>
                <c:pt idx="116">
                  <c:v>1966</c:v>
                </c:pt>
                <c:pt idx="117">
                  <c:v>1967</c:v>
                </c:pt>
                <c:pt idx="118">
                  <c:v>1968</c:v>
                </c:pt>
                <c:pt idx="119">
                  <c:v>1969</c:v>
                </c:pt>
                <c:pt idx="120">
                  <c:v>1970</c:v>
                </c:pt>
                <c:pt idx="121">
                  <c:v>1971</c:v>
                </c:pt>
                <c:pt idx="122">
                  <c:v>1972</c:v>
                </c:pt>
                <c:pt idx="123">
                  <c:v>1973</c:v>
                </c:pt>
                <c:pt idx="124">
                  <c:v>1974</c:v>
                </c:pt>
                <c:pt idx="125">
                  <c:v>1975</c:v>
                </c:pt>
                <c:pt idx="126">
                  <c:v>1976</c:v>
                </c:pt>
                <c:pt idx="127">
                  <c:v>1977</c:v>
                </c:pt>
                <c:pt idx="128">
                  <c:v>1978</c:v>
                </c:pt>
                <c:pt idx="129">
                  <c:v>1979</c:v>
                </c:pt>
                <c:pt idx="130">
                  <c:v>1980</c:v>
                </c:pt>
                <c:pt idx="131">
                  <c:v>1981</c:v>
                </c:pt>
                <c:pt idx="132">
                  <c:v>1982</c:v>
                </c:pt>
                <c:pt idx="133">
                  <c:v>1983</c:v>
                </c:pt>
                <c:pt idx="134">
                  <c:v>1984</c:v>
                </c:pt>
                <c:pt idx="135">
                  <c:v>1985</c:v>
                </c:pt>
                <c:pt idx="136">
                  <c:v>1986</c:v>
                </c:pt>
                <c:pt idx="137">
                  <c:v>1987</c:v>
                </c:pt>
                <c:pt idx="138">
                  <c:v>1988</c:v>
                </c:pt>
                <c:pt idx="139">
                  <c:v>1989</c:v>
                </c:pt>
                <c:pt idx="140">
                  <c:v>1990</c:v>
                </c:pt>
                <c:pt idx="141">
                  <c:v>1991</c:v>
                </c:pt>
                <c:pt idx="142">
                  <c:v>1992</c:v>
                </c:pt>
                <c:pt idx="143">
                  <c:v>1993</c:v>
                </c:pt>
                <c:pt idx="144">
                  <c:v>1994</c:v>
                </c:pt>
                <c:pt idx="145">
                  <c:v>1995</c:v>
                </c:pt>
                <c:pt idx="146">
                  <c:v>1996</c:v>
                </c:pt>
                <c:pt idx="147">
                  <c:v>1997</c:v>
                </c:pt>
                <c:pt idx="148">
                  <c:v>1998</c:v>
                </c:pt>
                <c:pt idx="149">
                  <c:v>1999</c:v>
                </c:pt>
                <c:pt idx="150">
                  <c:v>2000</c:v>
                </c:pt>
                <c:pt idx="151">
                  <c:v>2001</c:v>
                </c:pt>
                <c:pt idx="152">
                  <c:v>2002</c:v>
                </c:pt>
                <c:pt idx="153">
                  <c:v>2003</c:v>
                </c:pt>
                <c:pt idx="154">
                  <c:v>2004</c:v>
                </c:pt>
                <c:pt idx="155">
                  <c:v>2005</c:v>
                </c:pt>
              </c:numCache>
            </c:numRef>
          </c:xVal>
          <c:yVal>
            <c:numRef>
              <c:f>'LUC Carbon'!$L$6:$L$161</c:f>
              <c:numCache>
                <c:ptCount val="156"/>
                <c:pt idx="0">
                  <c:v>500.6</c:v>
                </c:pt>
                <c:pt idx="1">
                  <c:v>492.7</c:v>
                </c:pt>
                <c:pt idx="2">
                  <c:v>548.5</c:v>
                </c:pt>
                <c:pt idx="3">
                  <c:v>546.8</c:v>
                </c:pt>
                <c:pt idx="4">
                  <c:v>544.8</c:v>
                </c:pt>
                <c:pt idx="5">
                  <c:v>542.1</c:v>
                </c:pt>
                <c:pt idx="6">
                  <c:v>547.7</c:v>
                </c:pt>
                <c:pt idx="7">
                  <c:v>553.3</c:v>
                </c:pt>
                <c:pt idx="8">
                  <c:v>558.6</c:v>
                </c:pt>
                <c:pt idx="9">
                  <c:v>564</c:v>
                </c:pt>
                <c:pt idx="10">
                  <c:v>569</c:v>
                </c:pt>
                <c:pt idx="11">
                  <c:v>579.6</c:v>
                </c:pt>
                <c:pt idx="12">
                  <c:v>520.9</c:v>
                </c:pt>
                <c:pt idx="13">
                  <c:v>521.1</c:v>
                </c:pt>
                <c:pt idx="14">
                  <c:v>521.6</c:v>
                </c:pt>
                <c:pt idx="15">
                  <c:v>522.4</c:v>
                </c:pt>
                <c:pt idx="16">
                  <c:v>522.5</c:v>
                </c:pt>
                <c:pt idx="17">
                  <c:v>520.8</c:v>
                </c:pt>
                <c:pt idx="18">
                  <c:v>519.2</c:v>
                </c:pt>
                <c:pt idx="19">
                  <c:v>517.5</c:v>
                </c:pt>
                <c:pt idx="20">
                  <c:v>516.3</c:v>
                </c:pt>
                <c:pt idx="21">
                  <c:v>536.7</c:v>
                </c:pt>
                <c:pt idx="22">
                  <c:v>623.2</c:v>
                </c:pt>
                <c:pt idx="23">
                  <c:v>634.1</c:v>
                </c:pt>
                <c:pt idx="24">
                  <c:v>641.1</c:v>
                </c:pt>
                <c:pt idx="25">
                  <c:v>648.4</c:v>
                </c:pt>
                <c:pt idx="26">
                  <c:v>655.5</c:v>
                </c:pt>
                <c:pt idx="27">
                  <c:v>662.4</c:v>
                </c:pt>
                <c:pt idx="28">
                  <c:v>669.5</c:v>
                </c:pt>
                <c:pt idx="29">
                  <c:v>676.4</c:v>
                </c:pt>
                <c:pt idx="30">
                  <c:v>682.9</c:v>
                </c:pt>
                <c:pt idx="31">
                  <c:v>718.9</c:v>
                </c:pt>
                <c:pt idx="32">
                  <c:v>672.7</c:v>
                </c:pt>
                <c:pt idx="33">
                  <c:v>678.3</c:v>
                </c:pt>
                <c:pt idx="34">
                  <c:v>683.4</c:v>
                </c:pt>
                <c:pt idx="35">
                  <c:v>687.7</c:v>
                </c:pt>
                <c:pt idx="36">
                  <c:v>690.4</c:v>
                </c:pt>
                <c:pt idx="37">
                  <c:v>689.8</c:v>
                </c:pt>
                <c:pt idx="38">
                  <c:v>688.6</c:v>
                </c:pt>
                <c:pt idx="39">
                  <c:v>687.2</c:v>
                </c:pt>
                <c:pt idx="40">
                  <c:v>685.9</c:v>
                </c:pt>
                <c:pt idx="41">
                  <c:v>681.5</c:v>
                </c:pt>
                <c:pt idx="42">
                  <c:v>695</c:v>
                </c:pt>
                <c:pt idx="43">
                  <c:v>695.8</c:v>
                </c:pt>
                <c:pt idx="44">
                  <c:v>713.3</c:v>
                </c:pt>
                <c:pt idx="45">
                  <c:v>717.5</c:v>
                </c:pt>
                <c:pt idx="46">
                  <c:v>719.4</c:v>
                </c:pt>
                <c:pt idx="47">
                  <c:v>723</c:v>
                </c:pt>
                <c:pt idx="48">
                  <c:v>724.5</c:v>
                </c:pt>
                <c:pt idx="49">
                  <c:v>725.8</c:v>
                </c:pt>
                <c:pt idx="50">
                  <c:v>726.9</c:v>
                </c:pt>
                <c:pt idx="51">
                  <c:v>792.8</c:v>
                </c:pt>
                <c:pt idx="52">
                  <c:v>796.8</c:v>
                </c:pt>
                <c:pt idx="53">
                  <c:v>825.9</c:v>
                </c:pt>
                <c:pt idx="54">
                  <c:v>852.4</c:v>
                </c:pt>
                <c:pt idx="55">
                  <c:v>878.5</c:v>
                </c:pt>
                <c:pt idx="56">
                  <c:v>909.5</c:v>
                </c:pt>
                <c:pt idx="57">
                  <c:v>918.6</c:v>
                </c:pt>
                <c:pt idx="58">
                  <c:v>927.9</c:v>
                </c:pt>
                <c:pt idx="59">
                  <c:v>935.3</c:v>
                </c:pt>
                <c:pt idx="60">
                  <c:v>941</c:v>
                </c:pt>
                <c:pt idx="61">
                  <c:v>882.9</c:v>
                </c:pt>
                <c:pt idx="62">
                  <c:v>846.2</c:v>
                </c:pt>
                <c:pt idx="63">
                  <c:v>815.9</c:v>
                </c:pt>
                <c:pt idx="64">
                  <c:v>804.8</c:v>
                </c:pt>
                <c:pt idx="65">
                  <c:v>793</c:v>
                </c:pt>
                <c:pt idx="66">
                  <c:v>795.1</c:v>
                </c:pt>
                <c:pt idx="67">
                  <c:v>798.2</c:v>
                </c:pt>
                <c:pt idx="68">
                  <c:v>801.4</c:v>
                </c:pt>
                <c:pt idx="69">
                  <c:v>807.1</c:v>
                </c:pt>
                <c:pt idx="70">
                  <c:v>808.8</c:v>
                </c:pt>
                <c:pt idx="71">
                  <c:v>856.7</c:v>
                </c:pt>
                <c:pt idx="72">
                  <c:v>849.1</c:v>
                </c:pt>
                <c:pt idx="73">
                  <c:v>857</c:v>
                </c:pt>
                <c:pt idx="74">
                  <c:v>862.7</c:v>
                </c:pt>
                <c:pt idx="75">
                  <c:v>865.6</c:v>
                </c:pt>
                <c:pt idx="76">
                  <c:v>870.5</c:v>
                </c:pt>
                <c:pt idx="77">
                  <c:v>909.7</c:v>
                </c:pt>
                <c:pt idx="78">
                  <c:v>913</c:v>
                </c:pt>
                <c:pt idx="79">
                  <c:v>940</c:v>
                </c:pt>
                <c:pt idx="80">
                  <c:v>1018.1</c:v>
                </c:pt>
                <c:pt idx="81">
                  <c:v>1028.7</c:v>
                </c:pt>
                <c:pt idx="82">
                  <c:v>930.8</c:v>
                </c:pt>
                <c:pt idx="83">
                  <c:v>927.6</c:v>
                </c:pt>
                <c:pt idx="84">
                  <c:v>915.3</c:v>
                </c:pt>
                <c:pt idx="85">
                  <c:v>913.7</c:v>
                </c:pt>
                <c:pt idx="86">
                  <c:v>922</c:v>
                </c:pt>
                <c:pt idx="87">
                  <c:v>899.3</c:v>
                </c:pt>
                <c:pt idx="88">
                  <c:v>902.4</c:v>
                </c:pt>
                <c:pt idx="89">
                  <c:v>900.5</c:v>
                </c:pt>
                <c:pt idx="90">
                  <c:v>887.5</c:v>
                </c:pt>
                <c:pt idx="91">
                  <c:v>870.2</c:v>
                </c:pt>
                <c:pt idx="92">
                  <c:v>891.3</c:v>
                </c:pt>
                <c:pt idx="93">
                  <c:v>886.4</c:v>
                </c:pt>
                <c:pt idx="94">
                  <c:v>892.3</c:v>
                </c:pt>
                <c:pt idx="95">
                  <c:v>894.1</c:v>
                </c:pt>
                <c:pt idx="96">
                  <c:v>976.9</c:v>
                </c:pt>
                <c:pt idx="97">
                  <c:v>1008.9</c:v>
                </c:pt>
                <c:pt idx="98">
                  <c:v>1015.8</c:v>
                </c:pt>
                <c:pt idx="99">
                  <c:v>1024.9</c:v>
                </c:pt>
                <c:pt idx="100">
                  <c:v>1037.3</c:v>
                </c:pt>
                <c:pt idx="101">
                  <c:v>1258.3</c:v>
                </c:pt>
                <c:pt idx="102">
                  <c:v>1284.7</c:v>
                </c:pt>
                <c:pt idx="103">
                  <c:v>1280.9</c:v>
                </c:pt>
                <c:pt idx="104">
                  <c:v>1335</c:v>
                </c:pt>
                <c:pt idx="105">
                  <c:v>1379.5</c:v>
                </c:pt>
                <c:pt idx="106">
                  <c:v>1438.9</c:v>
                </c:pt>
                <c:pt idx="107">
                  <c:v>1469.1</c:v>
                </c:pt>
                <c:pt idx="108">
                  <c:v>1520.8</c:v>
                </c:pt>
                <c:pt idx="109">
                  <c:v>1397.8</c:v>
                </c:pt>
                <c:pt idx="110">
                  <c:v>1385.8</c:v>
                </c:pt>
                <c:pt idx="111">
                  <c:v>1463.9</c:v>
                </c:pt>
                <c:pt idx="112">
                  <c:v>1460</c:v>
                </c:pt>
                <c:pt idx="113">
                  <c:v>1474.9</c:v>
                </c:pt>
                <c:pt idx="114">
                  <c:v>1487.1</c:v>
                </c:pt>
                <c:pt idx="115">
                  <c:v>1505</c:v>
                </c:pt>
                <c:pt idx="116">
                  <c:v>1539.3</c:v>
                </c:pt>
                <c:pt idx="117">
                  <c:v>1545.8</c:v>
                </c:pt>
                <c:pt idx="118">
                  <c:v>1477.7</c:v>
                </c:pt>
                <c:pt idx="119">
                  <c:v>1483.1</c:v>
                </c:pt>
                <c:pt idx="120">
                  <c:v>1439.7</c:v>
                </c:pt>
                <c:pt idx="121">
                  <c:v>1291.7</c:v>
                </c:pt>
                <c:pt idx="122">
                  <c:v>1264.2</c:v>
                </c:pt>
                <c:pt idx="123">
                  <c:v>1248.7</c:v>
                </c:pt>
                <c:pt idx="124">
                  <c:v>1254.5</c:v>
                </c:pt>
                <c:pt idx="125">
                  <c:v>1245.1</c:v>
                </c:pt>
                <c:pt idx="126">
                  <c:v>1311.9</c:v>
                </c:pt>
                <c:pt idx="127">
                  <c:v>1315.1</c:v>
                </c:pt>
                <c:pt idx="128">
                  <c:v>1311.9</c:v>
                </c:pt>
                <c:pt idx="129">
                  <c:v>1283.8</c:v>
                </c:pt>
                <c:pt idx="130">
                  <c:v>1239.9</c:v>
                </c:pt>
                <c:pt idx="131">
                  <c:v>1263.4</c:v>
                </c:pt>
                <c:pt idx="132">
                  <c:v>1463</c:v>
                </c:pt>
                <c:pt idx="133">
                  <c:v>1512.9</c:v>
                </c:pt>
                <c:pt idx="134">
                  <c:v>1560.1</c:v>
                </c:pt>
                <c:pt idx="135">
                  <c:v>1583.2</c:v>
                </c:pt>
                <c:pt idx="136">
                  <c:v>1601.1</c:v>
                </c:pt>
                <c:pt idx="137">
                  <c:v>1611.1</c:v>
                </c:pt>
                <c:pt idx="138">
                  <c:v>1638.5</c:v>
                </c:pt>
                <c:pt idx="139">
                  <c:v>1647</c:v>
                </c:pt>
                <c:pt idx="140">
                  <c:v>1643.7</c:v>
                </c:pt>
                <c:pt idx="141">
                  <c:v>1712.5</c:v>
                </c:pt>
                <c:pt idx="142">
                  <c:v>1605</c:v>
                </c:pt>
                <c:pt idx="143">
                  <c:v>1593.8</c:v>
                </c:pt>
                <c:pt idx="144">
                  <c:v>1580.5</c:v>
                </c:pt>
                <c:pt idx="145">
                  <c:v>1561.6</c:v>
                </c:pt>
                <c:pt idx="146">
                  <c:v>1531.3</c:v>
                </c:pt>
                <c:pt idx="147">
                  <c:v>1491.3</c:v>
                </c:pt>
                <c:pt idx="148">
                  <c:v>1487.2</c:v>
                </c:pt>
                <c:pt idx="149">
                  <c:v>1449.2</c:v>
                </c:pt>
                <c:pt idx="150">
                  <c:v>1409.9</c:v>
                </c:pt>
                <c:pt idx="151">
                  <c:v>1385.4</c:v>
                </c:pt>
                <c:pt idx="152">
                  <c:v>1517.7</c:v>
                </c:pt>
                <c:pt idx="153">
                  <c:v>1513.2</c:v>
                </c:pt>
                <c:pt idx="154">
                  <c:v>1534.9</c:v>
                </c:pt>
                <c:pt idx="155">
                  <c:v>1467.3</c:v>
                </c:pt>
              </c:numCache>
            </c:numRef>
          </c:yVal>
          <c:smooth val="0"/>
        </c:ser>
        <c:axId val="4335762"/>
        <c:axId val="39021859"/>
      </c:scatterChart>
      <c:valAx>
        <c:axId val="4335762"/>
        <c:scaling>
          <c:orientation val="minMax"/>
          <c:max val="2010"/>
          <c:min val="18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Houghton/CDIAC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9021859"/>
        <c:crosses val="autoZero"/>
        <c:crossBetween val="midCat"/>
        <c:dispUnits/>
        <c:majorUnit val="20"/>
        <c:minorUnit val="5"/>
      </c:valAx>
      <c:valAx>
        <c:axId val="39021859"/>
        <c:scaling>
          <c:orientation val="minMax"/>
          <c:max val="18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Arial"/>
                    <a:ea typeface="Arial"/>
                    <a:cs typeface="Arial"/>
                  </a:rPr>
                  <a:t>Million Tons of Carbon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335762"/>
        <c:crossesAt val="1850"/>
        <c:crossBetween val="midCat"/>
        <c:dispUnits/>
        <c:majorUnit val="200"/>
        <c:minorUnit val="5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Net Carbon Emissions from Land Use Change in Africa and the Middle East, 1850-2005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N. Africa and Mid. East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'LUC Carbon'!$A$6:$A$161</c:f>
              <c:numCache>
                <c:ptCount val="156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  <c:pt idx="82">
                  <c:v>1932</c:v>
                </c:pt>
                <c:pt idx="83">
                  <c:v>1933</c:v>
                </c:pt>
                <c:pt idx="84">
                  <c:v>1934</c:v>
                </c:pt>
                <c:pt idx="85">
                  <c:v>1935</c:v>
                </c:pt>
                <c:pt idx="86">
                  <c:v>1936</c:v>
                </c:pt>
                <c:pt idx="87">
                  <c:v>1937</c:v>
                </c:pt>
                <c:pt idx="88">
                  <c:v>1938</c:v>
                </c:pt>
                <c:pt idx="89">
                  <c:v>1939</c:v>
                </c:pt>
                <c:pt idx="90">
                  <c:v>1940</c:v>
                </c:pt>
                <c:pt idx="91">
                  <c:v>1941</c:v>
                </c:pt>
                <c:pt idx="92">
                  <c:v>1942</c:v>
                </c:pt>
                <c:pt idx="93">
                  <c:v>1943</c:v>
                </c:pt>
                <c:pt idx="94">
                  <c:v>1944</c:v>
                </c:pt>
                <c:pt idx="95">
                  <c:v>1945</c:v>
                </c:pt>
                <c:pt idx="96">
                  <c:v>1946</c:v>
                </c:pt>
                <c:pt idx="97">
                  <c:v>1947</c:v>
                </c:pt>
                <c:pt idx="98">
                  <c:v>1948</c:v>
                </c:pt>
                <c:pt idx="99">
                  <c:v>1949</c:v>
                </c:pt>
                <c:pt idx="100">
                  <c:v>1950</c:v>
                </c:pt>
                <c:pt idx="101">
                  <c:v>1951</c:v>
                </c:pt>
                <c:pt idx="102">
                  <c:v>1952</c:v>
                </c:pt>
                <c:pt idx="103">
                  <c:v>1953</c:v>
                </c:pt>
                <c:pt idx="104">
                  <c:v>1954</c:v>
                </c:pt>
                <c:pt idx="105">
                  <c:v>1955</c:v>
                </c:pt>
                <c:pt idx="106">
                  <c:v>1956</c:v>
                </c:pt>
                <c:pt idx="107">
                  <c:v>1957</c:v>
                </c:pt>
                <c:pt idx="108">
                  <c:v>1958</c:v>
                </c:pt>
                <c:pt idx="109">
                  <c:v>1959</c:v>
                </c:pt>
                <c:pt idx="110">
                  <c:v>1960</c:v>
                </c:pt>
                <c:pt idx="111">
                  <c:v>1961</c:v>
                </c:pt>
                <c:pt idx="112">
                  <c:v>1962</c:v>
                </c:pt>
                <c:pt idx="113">
                  <c:v>1963</c:v>
                </c:pt>
                <c:pt idx="114">
                  <c:v>1964</c:v>
                </c:pt>
                <c:pt idx="115">
                  <c:v>1965</c:v>
                </c:pt>
                <c:pt idx="116">
                  <c:v>1966</c:v>
                </c:pt>
                <c:pt idx="117">
                  <c:v>1967</c:v>
                </c:pt>
                <c:pt idx="118">
                  <c:v>1968</c:v>
                </c:pt>
                <c:pt idx="119">
                  <c:v>1969</c:v>
                </c:pt>
                <c:pt idx="120">
                  <c:v>1970</c:v>
                </c:pt>
                <c:pt idx="121">
                  <c:v>1971</c:v>
                </c:pt>
                <c:pt idx="122">
                  <c:v>1972</c:v>
                </c:pt>
                <c:pt idx="123">
                  <c:v>1973</c:v>
                </c:pt>
                <c:pt idx="124">
                  <c:v>1974</c:v>
                </c:pt>
                <c:pt idx="125">
                  <c:v>1975</c:v>
                </c:pt>
                <c:pt idx="126">
                  <c:v>1976</c:v>
                </c:pt>
                <c:pt idx="127">
                  <c:v>1977</c:v>
                </c:pt>
                <c:pt idx="128">
                  <c:v>1978</c:v>
                </c:pt>
                <c:pt idx="129">
                  <c:v>1979</c:v>
                </c:pt>
                <c:pt idx="130">
                  <c:v>1980</c:v>
                </c:pt>
                <c:pt idx="131">
                  <c:v>1981</c:v>
                </c:pt>
                <c:pt idx="132">
                  <c:v>1982</c:v>
                </c:pt>
                <c:pt idx="133">
                  <c:v>1983</c:v>
                </c:pt>
                <c:pt idx="134">
                  <c:v>1984</c:v>
                </c:pt>
                <c:pt idx="135">
                  <c:v>1985</c:v>
                </c:pt>
                <c:pt idx="136">
                  <c:v>1986</c:v>
                </c:pt>
                <c:pt idx="137">
                  <c:v>1987</c:v>
                </c:pt>
                <c:pt idx="138">
                  <c:v>1988</c:v>
                </c:pt>
                <c:pt idx="139">
                  <c:v>1989</c:v>
                </c:pt>
                <c:pt idx="140">
                  <c:v>1990</c:v>
                </c:pt>
                <c:pt idx="141">
                  <c:v>1991</c:v>
                </c:pt>
                <c:pt idx="142">
                  <c:v>1992</c:v>
                </c:pt>
                <c:pt idx="143">
                  <c:v>1993</c:v>
                </c:pt>
                <c:pt idx="144">
                  <c:v>1994</c:v>
                </c:pt>
                <c:pt idx="145">
                  <c:v>1995</c:v>
                </c:pt>
                <c:pt idx="146">
                  <c:v>1996</c:v>
                </c:pt>
                <c:pt idx="147">
                  <c:v>1997</c:v>
                </c:pt>
                <c:pt idx="148">
                  <c:v>1998</c:v>
                </c:pt>
                <c:pt idx="149">
                  <c:v>1999</c:v>
                </c:pt>
                <c:pt idx="150">
                  <c:v>2000</c:v>
                </c:pt>
                <c:pt idx="151">
                  <c:v>2001</c:v>
                </c:pt>
                <c:pt idx="152">
                  <c:v>2002</c:v>
                </c:pt>
                <c:pt idx="153">
                  <c:v>2003</c:v>
                </c:pt>
                <c:pt idx="154">
                  <c:v>2004</c:v>
                </c:pt>
                <c:pt idx="155">
                  <c:v>2005</c:v>
                </c:pt>
              </c:numCache>
            </c:numRef>
          </c:xVal>
          <c:yVal>
            <c:numRef>
              <c:f>'LUC Carbon'!$F$6:$F$161</c:f>
              <c:numCache>
                <c:ptCount val="156"/>
                <c:pt idx="0">
                  <c:v>3.984</c:v>
                </c:pt>
                <c:pt idx="1">
                  <c:v>3.9839</c:v>
                </c:pt>
                <c:pt idx="2">
                  <c:v>3.9837</c:v>
                </c:pt>
                <c:pt idx="3">
                  <c:v>3.9835</c:v>
                </c:pt>
                <c:pt idx="4">
                  <c:v>3.9833</c:v>
                </c:pt>
                <c:pt idx="5">
                  <c:v>3.983</c:v>
                </c:pt>
                <c:pt idx="6">
                  <c:v>3.983</c:v>
                </c:pt>
                <c:pt idx="7">
                  <c:v>3.983</c:v>
                </c:pt>
                <c:pt idx="8">
                  <c:v>3.983</c:v>
                </c:pt>
                <c:pt idx="9">
                  <c:v>3.983</c:v>
                </c:pt>
                <c:pt idx="10">
                  <c:v>3.9829</c:v>
                </c:pt>
                <c:pt idx="11">
                  <c:v>9.011</c:v>
                </c:pt>
                <c:pt idx="12">
                  <c:v>9.9571</c:v>
                </c:pt>
                <c:pt idx="13">
                  <c:v>10.8221</c:v>
                </c:pt>
                <c:pt idx="14">
                  <c:v>11.2539</c:v>
                </c:pt>
                <c:pt idx="15">
                  <c:v>11.6393</c:v>
                </c:pt>
                <c:pt idx="16">
                  <c:v>11.9889</c:v>
                </c:pt>
                <c:pt idx="17">
                  <c:v>12.3102</c:v>
                </c:pt>
                <c:pt idx="18">
                  <c:v>12.6085</c:v>
                </c:pt>
                <c:pt idx="19">
                  <c:v>12.8879</c:v>
                </c:pt>
                <c:pt idx="20">
                  <c:v>13.1514</c:v>
                </c:pt>
                <c:pt idx="21">
                  <c:v>13.4019</c:v>
                </c:pt>
                <c:pt idx="22">
                  <c:v>13.6407</c:v>
                </c:pt>
                <c:pt idx="23">
                  <c:v>13.8692</c:v>
                </c:pt>
                <c:pt idx="24">
                  <c:v>14.0887</c:v>
                </c:pt>
                <c:pt idx="25">
                  <c:v>14.3001</c:v>
                </c:pt>
                <c:pt idx="26">
                  <c:v>14.4652</c:v>
                </c:pt>
                <c:pt idx="27">
                  <c:v>14.6283</c:v>
                </c:pt>
                <c:pt idx="28">
                  <c:v>14.7896</c:v>
                </c:pt>
                <c:pt idx="29">
                  <c:v>14.9313</c:v>
                </c:pt>
                <c:pt idx="30">
                  <c:v>15.0719</c:v>
                </c:pt>
                <c:pt idx="31">
                  <c:v>15.2116</c:v>
                </c:pt>
                <c:pt idx="32">
                  <c:v>15.3507</c:v>
                </c:pt>
                <c:pt idx="33">
                  <c:v>15.4893</c:v>
                </c:pt>
                <c:pt idx="34">
                  <c:v>15.6275</c:v>
                </c:pt>
                <c:pt idx="35">
                  <c:v>15.7655</c:v>
                </c:pt>
                <c:pt idx="36">
                  <c:v>15.9008</c:v>
                </c:pt>
                <c:pt idx="37">
                  <c:v>16.0336</c:v>
                </c:pt>
                <c:pt idx="38">
                  <c:v>16.1639</c:v>
                </c:pt>
                <c:pt idx="39">
                  <c:v>16.2919</c:v>
                </c:pt>
                <c:pt idx="40">
                  <c:v>16.4175</c:v>
                </c:pt>
                <c:pt idx="41">
                  <c:v>16.5408</c:v>
                </c:pt>
                <c:pt idx="42">
                  <c:v>16.6618</c:v>
                </c:pt>
                <c:pt idx="43">
                  <c:v>16.7807</c:v>
                </c:pt>
                <c:pt idx="44">
                  <c:v>16.8973</c:v>
                </c:pt>
                <c:pt idx="45">
                  <c:v>17.0118</c:v>
                </c:pt>
                <c:pt idx="46">
                  <c:v>17.1242</c:v>
                </c:pt>
                <c:pt idx="47">
                  <c:v>17.2345</c:v>
                </c:pt>
                <c:pt idx="48">
                  <c:v>17.3427</c:v>
                </c:pt>
                <c:pt idx="49">
                  <c:v>17.4488</c:v>
                </c:pt>
                <c:pt idx="50">
                  <c:v>17.5528</c:v>
                </c:pt>
                <c:pt idx="51">
                  <c:v>20.0678</c:v>
                </c:pt>
                <c:pt idx="52">
                  <c:v>20.5752</c:v>
                </c:pt>
                <c:pt idx="53">
                  <c:v>21.0383</c:v>
                </c:pt>
                <c:pt idx="54">
                  <c:v>21.294</c:v>
                </c:pt>
                <c:pt idx="55">
                  <c:v>21.5219</c:v>
                </c:pt>
                <c:pt idx="56">
                  <c:v>21.7165</c:v>
                </c:pt>
                <c:pt idx="57">
                  <c:v>21.892</c:v>
                </c:pt>
                <c:pt idx="58">
                  <c:v>22.0509</c:v>
                </c:pt>
                <c:pt idx="59">
                  <c:v>22.1954</c:v>
                </c:pt>
                <c:pt idx="60">
                  <c:v>22.327</c:v>
                </c:pt>
                <c:pt idx="61">
                  <c:v>22.4772</c:v>
                </c:pt>
                <c:pt idx="62">
                  <c:v>22.5897</c:v>
                </c:pt>
                <c:pt idx="63">
                  <c:v>22.6947</c:v>
                </c:pt>
                <c:pt idx="64">
                  <c:v>22.7928</c:v>
                </c:pt>
                <c:pt idx="65">
                  <c:v>22.8846</c:v>
                </c:pt>
                <c:pt idx="66">
                  <c:v>22.9306</c:v>
                </c:pt>
                <c:pt idx="67">
                  <c:v>22.9713</c:v>
                </c:pt>
                <c:pt idx="68">
                  <c:v>23.0071</c:v>
                </c:pt>
                <c:pt idx="69">
                  <c:v>23.0298</c:v>
                </c:pt>
                <c:pt idx="70">
                  <c:v>23.0483</c:v>
                </c:pt>
                <c:pt idx="71">
                  <c:v>23.0627</c:v>
                </c:pt>
                <c:pt idx="72">
                  <c:v>23.0735</c:v>
                </c:pt>
                <c:pt idx="73">
                  <c:v>23.0809</c:v>
                </c:pt>
                <c:pt idx="74">
                  <c:v>23.085</c:v>
                </c:pt>
                <c:pt idx="75">
                  <c:v>23.0861</c:v>
                </c:pt>
                <c:pt idx="76">
                  <c:v>31.7032</c:v>
                </c:pt>
                <c:pt idx="77">
                  <c:v>33.6301</c:v>
                </c:pt>
                <c:pt idx="78">
                  <c:v>35.3567</c:v>
                </c:pt>
                <c:pt idx="79">
                  <c:v>35.792</c:v>
                </c:pt>
                <c:pt idx="80">
                  <c:v>36.1232</c:v>
                </c:pt>
                <c:pt idx="81">
                  <c:v>36.7444</c:v>
                </c:pt>
                <c:pt idx="82">
                  <c:v>37.3055</c:v>
                </c:pt>
                <c:pt idx="83">
                  <c:v>37.8209</c:v>
                </c:pt>
                <c:pt idx="84">
                  <c:v>38.3008</c:v>
                </c:pt>
                <c:pt idx="85">
                  <c:v>38.7529</c:v>
                </c:pt>
                <c:pt idx="86">
                  <c:v>39.1801</c:v>
                </c:pt>
                <c:pt idx="87">
                  <c:v>39.5866</c:v>
                </c:pt>
                <c:pt idx="88">
                  <c:v>39.9756</c:v>
                </c:pt>
                <c:pt idx="89">
                  <c:v>40.3493</c:v>
                </c:pt>
                <c:pt idx="90">
                  <c:v>40.7098</c:v>
                </c:pt>
                <c:pt idx="91">
                  <c:v>41.0343</c:v>
                </c:pt>
                <c:pt idx="92">
                  <c:v>41.3486</c:v>
                </c:pt>
                <c:pt idx="93">
                  <c:v>41.6535</c:v>
                </c:pt>
                <c:pt idx="94">
                  <c:v>41.8935</c:v>
                </c:pt>
                <c:pt idx="95">
                  <c:v>42.1256</c:v>
                </c:pt>
                <c:pt idx="96">
                  <c:v>42.3455</c:v>
                </c:pt>
                <c:pt idx="97">
                  <c:v>42.5586</c:v>
                </c:pt>
                <c:pt idx="98">
                  <c:v>42.7655</c:v>
                </c:pt>
                <c:pt idx="99">
                  <c:v>42.9664</c:v>
                </c:pt>
                <c:pt idx="100">
                  <c:v>43.1618</c:v>
                </c:pt>
                <c:pt idx="101">
                  <c:v>34.397</c:v>
                </c:pt>
                <c:pt idx="102">
                  <c:v>32.6365</c:v>
                </c:pt>
                <c:pt idx="103">
                  <c:v>30.8325</c:v>
                </c:pt>
                <c:pt idx="104">
                  <c:v>28.6106</c:v>
                </c:pt>
                <c:pt idx="105">
                  <c:v>26.3933</c:v>
                </c:pt>
                <c:pt idx="106">
                  <c:v>25.708</c:v>
                </c:pt>
                <c:pt idx="107">
                  <c:v>25.0441</c:v>
                </c:pt>
                <c:pt idx="108">
                  <c:v>24.4051</c:v>
                </c:pt>
                <c:pt idx="109">
                  <c:v>23.7924</c:v>
                </c:pt>
                <c:pt idx="110">
                  <c:v>23.2061</c:v>
                </c:pt>
                <c:pt idx="111">
                  <c:v>22.6358</c:v>
                </c:pt>
                <c:pt idx="112">
                  <c:v>22.0831</c:v>
                </c:pt>
                <c:pt idx="113">
                  <c:v>21.5468</c:v>
                </c:pt>
                <c:pt idx="114">
                  <c:v>21.0252</c:v>
                </c:pt>
                <c:pt idx="115">
                  <c:v>20.5169</c:v>
                </c:pt>
                <c:pt idx="116">
                  <c:v>21.6252</c:v>
                </c:pt>
                <c:pt idx="117">
                  <c:v>21.8182</c:v>
                </c:pt>
                <c:pt idx="118">
                  <c:v>21.9618</c:v>
                </c:pt>
                <c:pt idx="119">
                  <c:v>21.7325</c:v>
                </c:pt>
                <c:pt idx="120">
                  <c:v>21.4815</c:v>
                </c:pt>
                <c:pt idx="121">
                  <c:v>21.5241</c:v>
                </c:pt>
                <c:pt idx="122">
                  <c:v>21.5707</c:v>
                </c:pt>
                <c:pt idx="123">
                  <c:v>21.6182</c:v>
                </c:pt>
                <c:pt idx="124">
                  <c:v>21.6649</c:v>
                </c:pt>
                <c:pt idx="125">
                  <c:v>21.7099</c:v>
                </c:pt>
                <c:pt idx="126">
                  <c:v>21.75</c:v>
                </c:pt>
                <c:pt idx="127">
                  <c:v>21.7849</c:v>
                </c:pt>
                <c:pt idx="128">
                  <c:v>21.8141</c:v>
                </c:pt>
                <c:pt idx="129">
                  <c:v>21.8375</c:v>
                </c:pt>
                <c:pt idx="130">
                  <c:v>21.8546</c:v>
                </c:pt>
                <c:pt idx="131">
                  <c:v>16.997</c:v>
                </c:pt>
                <c:pt idx="132">
                  <c:v>16.5587</c:v>
                </c:pt>
                <c:pt idx="133">
                  <c:v>16.4446</c:v>
                </c:pt>
                <c:pt idx="134">
                  <c:v>18.0412</c:v>
                </c:pt>
                <c:pt idx="135">
                  <c:v>19.8024</c:v>
                </c:pt>
                <c:pt idx="136">
                  <c:v>20.3708</c:v>
                </c:pt>
                <c:pt idx="137">
                  <c:v>21.0176</c:v>
                </c:pt>
                <c:pt idx="138">
                  <c:v>21.7215</c:v>
                </c:pt>
                <c:pt idx="139">
                  <c:v>22.4675</c:v>
                </c:pt>
                <c:pt idx="140">
                  <c:v>23.2448</c:v>
                </c:pt>
                <c:pt idx="141">
                  <c:v>23.2448</c:v>
                </c:pt>
                <c:pt idx="142">
                  <c:v>23.2448</c:v>
                </c:pt>
                <c:pt idx="143">
                  <c:v>23.2448</c:v>
                </c:pt>
                <c:pt idx="144">
                  <c:v>23.2448</c:v>
                </c:pt>
                <c:pt idx="145">
                  <c:v>23.2448</c:v>
                </c:pt>
                <c:pt idx="146">
                  <c:v>23.2448</c:v>
                </c:pt>
                <c:pt idx="147">
                  <c:v>23.2448</c:v>
                </c:pt>
                <c:pt idx="148">
                  <c:v>23.2448</c:v>
                </c:pt>
                <c:pt idx="149">
                  <c:v>23.2448</c:v>
                </c:pt>
                <c:pt idx="150">
                  <c:v>23.2448</c:v>
                </c:pt>
                <c:pt idx="151">
                  <c:v>23.2448</c:v>
                </c:pt>
                <c:pt idx="152">
                  <c:v>23.2448</c:v>
                </c:pt>
                <c:pt idx="153">
                  <c:v>23.2448</c:v>
                </c:pt>
                <c:pt idx="154">
                  <c:v>23.2448</c:v>
                </c:pt>
                <c:pt idx="155">
                  <c:v>23.2448</c:v>
                </c:pt>
              </c:numCache>
            </c:numRef>
          </c:yVal>
          <c:smooth val="0"/>
        </c:ser>
        <c:ser>
          <c:idx val="1"/>
          <c:order val="1"/>
          <c:tx>
            <c:v>Tropical Africa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'LUC Carbon'!$A$6:$A$161</c:f>
              <c:numCache>
                <c:ptCount val="156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  <c:pt idx="82">
                  <c:v>1932</c:v>
                </c:pt>
                <c:pt idx="83">
                  <c:v>1933</c:v>
                </c:pt>
                <c:pt idx="84">
                  <c:v>1934</c:v>
                </c:pt>
                <c:pt idx="85">
                  <c:v>1935</c:v>
                </c:pt>
                <c:pt idx="86">
                  <c:v>1936</c:v>
                </c:pt>
                <c:pt idx="87">
                  <c:v>1937</c:v>
                </c:pt>
                <c:pt idx="88">
                  <c:v>1938</c:v>
                </c:pt>
                <c:pt idx="89">
                  <c:v>1939</c:v>
                </c:pt>
                <c:pt idx="90">
                  <c:v>1940</c:v>
                </c:pt>
                <c:pt idx="91">
                  <c:v>1941</c:v>
                </c:pt>
                <c:pt idx="92">
                  <c:v>1942</c:v>
                </c:pt>
                <c:pt idx="93">
                  <c:v>1943</c:v>
                </c:pt>
                <c:pt idx="94">
                  <c:v>1944</c:v>
                </c:pt>
                <c:pt idx="95">
                  <c:v>1945</c:v>
                </c:pt>
                <c:pt idx="96">
                  <c:v>1946</c:v>
                </c:pt>
                <c:pt idx="97">
                  <c:v>1947</c:v>
                </c:pt>
                <c:pt idx="98">
                  <c:v>1948</c:v>
                </c:pt>
                <c:pt idx="99">
                  <c:v>1949</c:v>
                </c:pt>
                <c:pt idx="100">
                  <c:v>1950</c:v>
                </c:pt>
                <c:pt idx="101">
                  <c:v>1951</c:v>
                </c:pt>
                <c:pt idx="102">
                  <c:v>1952</c:v>
                </c:pt>
                <c:pt idx="103">
                  <c:v>1953</c:v>
                </c:pt>
                <c:pt idx="104">
                  <c:v>1954</c:v>
                </c:pt>
                <c:pt idx="105">
                  <c:v>1955</c:v>
                </c:pt>
                <c:pt idx="106">
                  <c:v>1956</c:v>
                </c:pt>
                <c:pt idx="107">
                  <c:v>1957</c:v>
                </c:pt>
                <c:pt idx="108">
                  <c:v>1958</c:v>
                </c:pt>
                <c:pt idx="109">
                  <c:v>1959</c:v>
                </c:pt>
                <c:pt idx="110">
                  <c:v>1960</c:v>
                </c:pt>
                <c:pt idx="111">
                  <c:v>1961</c:v>
                </c:pt>
                <c:pt idx="112">
                  <c:v>1962</c:v>
                </c:pt>
                <c:pt idx="113">
                  <c:v>1963</c:v>
                </c:pt>
                <c:pt idx="114">
                  <c:v>1964</c:v>
                </c:pt>
                <c:pt idx="115">
                  <c:v>1965</c:v>
                </c:pt>
                <c:pt idx="116">
                  <c:v>1966</c:v>
                </c:pt>
                <c:pt idx="117">
                  <c:v>1967</c:v>
                </c:pt>
                <c:pt idx="118">
                  <c:v>1968</c:v>
                </c:pt>
                <c:pt idx="119">
                  <c:v>1969</c:v>
                </c:pt>
                <c:pt idx="120">
                  <c:v>1970</c:v>
                </c:pt>
                <c:pt idx="121">
                  <c:v>1971</c:v>
                </c:pt>
                <c:pt idx="122">
                  <c:v>1972</c:v>
                </c:pt>
                <c:pt idx="123">
                  <c:v>1973</c:v>
                </c:pt>
                <c:pt idx="124">
                  <c:v>1974</c:v>
                </c:pt>
                <c:pt idx="125">
                  <c:v>1975</c:v>
                </c:pt>
                <c:pt idx="126">
                  <c:v>1976</c:v>
                </c:pt>
                <c:pt idx="127">
                  <c:v>1977</c:v>
                </c:pt>
                <c:pt idx="128">
                  <c:v>1978</c:v>
                </c:pt>
                <c:pt idx="129">
                  <c:v>1979</c:v>
                </c:pt>
                <c:pt idx="130">
                  <c:v>1980</c:v>
                </c:pt>
                <c:pt idx="131">
                  <c:v>1981</c:v>
                </c:pt>
                <c:pt idx="132">
                  <c:v>1982</c:v>
                </c:pt>
                <c:pt idx="133">
                  <c:v>1983</c:v>
                </c:pt>
                <c:pt idx="134">
                  <c:v>1984</c:v>
                </c:pt>
                <c:pt idx="135">
                  <c:v>1985</c:v>
                </c:pt>
                <c:pt idx="136">
                  <c:v>1986</c:v>
                </c:pt>
                <c:pt idx="137">
                  <c:v>1987</c:v>
                </c:pt>
                <c:pt idx="138">
                  <c:v>1988</c:v>
                </c:pt>
                <c:pt idx="139">
                  <c:v>1989</c:v>
                </c:pt>
                <c:pt idx="140">
                  <c:v>1990</c:v>
                </c:pt>
                <c:pt idx="141">
                  <c:v>1991</c:v>
                </c:pt>
                <c:pt idx="142">
                  <c:v>1992</c:v>
                </c:pt>
                <c:pt idx="143">
                  <c:v>1993</c:v>
                </c:pt>
                <c:pt idx="144">
                  <c:v>1994</c:v>
                </c:pt>
                <c:pt idx="145">
                  <c:v>1995</c:v>
                </c:pt>
                <c:pt idx="146">
                  <c:v>1996</c:v>
                </c:pt>
                <c:pt idx="147">
                  <c:v>1997</c:v>
                </c:pt>
                <c:pt idx="148">
                  <c:v>1998</c:v>
                </c:pt>
                <c:pt idx="149">
                  <c:v>1999</c:v>
                </c:pt>
                <c:pt idx="150">
                  <c:v>2000</c:v>
                </c:pt>
                <c:pt idx="151">
                  <c:v>2001</c:v>
                </c:pt>
                <c:pt idx="152">
                  <c:v>2002</c:v>
                </c:pt>
                <c:pt idx="153">
                  <c:v>2003</c:v>
                </c:pt>
                <c:pt idx="154">
                  <c:v>2004</c:v>
                </c:pt>
                <c:pt idx="155">
                  <c:v>2005</c:v>
                </c:pt>
              </c:numCache>
            </c:numRef>
          </c:xVal>
          <c:yVal>
            <c:numRef>
              <c:f>'LUC Carbon'!$G$6:$G$161</c:f>
              <c:numCache>
                <c:ptCount val="156"/>
                <c:pt idx="0">
                  <c:v>-1.3483999999999998</c:v>
                </c:pt>
                <c:pt idx="1">
                  <c:v>-1.1192</c:v>
                </c:pt>
                <c:pt idx="2">
                  <c:v>-1.0033</c:v>
                </c:pt>
                <c:pt idx="3">
                  <c:v>-1.0513000000000001</c:v>
                </c:pt>
                <c:pt idx="4">
                  <c:v>-0.9855</c:v>
                </c:pt>
                <c:pt idx="5">
                  <c:v>-1.1397000000000002</c:v>
                </c:pt>
                <c:pt idx="6">
                  <c:v>-1.1049000000000002</c:v>
                </c:pt>
                <c:pt idx="7">
                  <c:v>-1.1372</c:v>
                </c:pt>
                <c:pt idx="8">
                  <c:v>-1.3895</c:v>
                </c:pt>
                <c:pt idx="9">
                  <c:v>-1.6117</c:v>
                </c:pt>
                <c:pt idx="10">
                  <c:v>-1.8337999999999999</c:v>
                </c:pt>
                <c:pt idx="11">
                  <c:v>-2.0559000000000003</c:v>
                </c:pt>
                <c:pt idx="12">
                  <c:v>-1.942</c:v>
                </c:pt>
                <c:pt idx="13">
                  <c:v>-1.6705</c:v>
                </c:pt>
                <c:pt idx="14">
                  <c:v>-1.2478</c:v>
                </c:pt>
                <c:pt idx="15">
                  <c:v>-0.6633</c:v>
                </c:pt>
                <c:pt idx="16">
                  <c:v>-0.4503</c:v>
                </c:pt>
                <c:pt idx="17">
                  <c:v>-0.237</c:v>
                </c:pt>
                <c:pt idx="18">
                  <c:v>-0.2089</c:v>
                </c:pt>
                <c:pt idx="19">
                  <c:v>-0.4199</c:v>
                </c:pt>
                <c:pt idx="20">
                  <c:v>-0.6307</c:v>
                </c:pt>
                <c:pt idx="21">
                  <c:v>-0.8373</c:v>
                </c:pt>
                <c:pt idx="22">
                  <c:v>-1.044</c:v>
                </c:pt>
                <c:pt idx="23">
                  <c:v>-0.8107</c:v>
                </c:pt>
                <c:pt idx="24">
                  <c:v>-0.4387</c:v>
                </c:pt>
                <c:pt idx="25">
                  <c:v>-0.25179999999999997</c:v>
                </c:pt>
                <c:pt idx="26">
                  <c:v>-0.06489999999999996</c:v>
                </c:pt>
                <c:pt idx="27">
                  <c:v>-0.033200000000000035</c:v>
                </c:pt>
                <c:pt idx="28">
                  <c:v>-0.00140000000000004</c:v>
                </c:pt>
                <c:pt idx="29">
                  <c:v>0.030199999999999977</c:v>
                </c:pt>
                <c:pt idx="30">
                  <c:v>-0.1584</c:v>
                </c:pt>
                <c:pt idx="31">
                  <c:v>-0.3282</c:v>
                </c:pt>
                <c:pt idx="32">
                  <c:v>-0.498</c:v>
                </c:pt>
                <c:pt idx="33">
                  <c:v>-0.6910999999999999</c:v>
                </c:pt>
                <c:pt idx="34">
                  <c:v>-0.4439000000000001</c:v>
                </c:pt>
                <c:pt idx="35">
                  <c:v>-0.1969</c:v>
                </c:pt>
                <c:pt idx="36">
                  <c:v>0.04989999999999997</c:v>
                </c:pt>
                <c:pt idx="37">
                  <c:v>0.1267</c:v>
                </c:pt>
                <c:pt idx="38">
                  <c:v>-0.01670000000000002</c:v>
                </c:pt>
                <c:pt idx="39">
                  <c:v>-0.2021</c:v>
                </c:pt>
                <c:pt idx="40">
                  <c:v>-0.16899999999999996</c:v>
                </c:pt>
                <c:pt idx="41">
                  <c:v>-0.4233</c:v>
                </c:pt>
                <c:pt idx="42">
                  <c:v>-0.6777</c:v>
                </c:pt>
                <c:pt idx="43">
                  <c:v>-1.0833000000000002</c:v>
                </c:pt>
                <c:pt idx="44">
                  <c:v>-1.4220000000000002</c:v>
                </c:pt>
                <c:pt idx="45">
                  <c:v>-1.2556</c:v>
                </c:pt>
                <c:pt idx="46">
                  <c:v>-1.2784</c:v>
                </c:pt>
                <c:pt idx="47">
                  <c:v>-0.9609</c:v>
                </c:pt>
                <c:pt idx="48">
                  <c:v>-0.6434</c:v>
                </c:pt>
                <c:pt idx="49">
                  <c:v>-0.5555</c:v>
                </c:pt>
                <c:pt idx="50">
                  <c:v>-0.6736</c:v>
                </c:pt>
                <c:pt idx="51">
                  <c:v>-0.798</c:v>
                </c:pt>
                <c:pt idx="52">
                  <c:v>-0.25760000000000005</c:v>
                </c:pt>
                <c:pt idx="53">
                  <c:v>0.9851</c:v>
                </c:pt>
                <c:pt idx="54">
                  <c:v>2.6563</c:v>
                </c:pt>
                <c:pt idx="55">
                  <c:v>4.8255</c:v>
                </c:pt>
                <c:pt idx="56">
                  <c:v>7.4460999999999995</c:v>
                </c:pt>
                <c:pt idx="57">
                  <c:v>10.1825</c:v>
                </c:pt>
                <c:pt idx="58">
                  <c:v>12.928</c:v>
                </c:pt>
                <c:pt idx="59">
                  <c:v>15.5432</c:v>
                </c:pt>
                <c:pt idx="60">
                  <c:v>17.8936</c:v>
                </c:pt>
                <c:pt idx="61">
                  <c:v>20.229499999999998</c:v>
                </c:pt>
                <c:pt idx="62">
                  <c:v>22.6874</c:v>
                </c:pt>
                <c:pt idx="63">
                  <c:v>24.967399999999998</c:v>
                </c:pt>
                <c:pt idx="64">
                  <c:v>27.1705</c:v>
                </c:pt>
                <c:pt idx="65">
                  <c:v>29.3502</c:v>
                </c:pt>
                <c:pt idx="66">
                  <c:v>31.5171</c:v>
                </c:pt>
                <c:pt idx="67">
                  <c:v>34.1071</c:v>
                </c:pt>
                <c:pt idx="68">
                  <c:v>36.4256</c:v>
                </c:pt>
                <c:pt idx="69">
                  <c:v>38.730999999999995</c:v>
                </c:pt>
                <c:pt idx="70">
                  <c:v>41.0865</c:v>
                </c:pt>
                <c:pt idx="71">
                  <c:v>43.0389</c:v>
                </c:pt>
                <c:pt idx="72">
                  <c:v>44.88570000000001</c:v>
                </c:pt>
                <c:pt idx="73">
                  <c:v>46.6949</c:v>
                </c:pt>
                <c:pt idx="74">
                  <c:v>48.174600000000005</c:v>
                </c:pt>
                <c:pt idx="75">
                  <c:v>49.6087</c:v>
                </c:pt>
                <c:pt idx="76">
                  <c:v>50.9836</c:v>
                </c:pt>
                <c:pt idx="77">
                  <c:v>52.302400000000006</c:v>
                </c:pt>
                <c:pt idx="78">
                  <c:v>54.0675</c:v>
                </c:pt>
                <c:pt idx="79">
                  <c:v>55.8185</c:v>
                </c:pt>
                <c:pt idx="80">
                  <c:v>57.3835</c:v>
                </c:pt>
                <c:pt idx="81">
                  <c:v>59.117399999999996</c:v>
                </c:pt>
                <c:pt idx="82">
                  <c:v>60.7769</c:v>
                </c:pt>
                <c:pt idx="83">
                  <c:v>62.7908</c:v>
                </c:pt>
                <c:pt idx="84">
                  <c:v>64.6566</c:v>
                </c:pt>
                <c:pt idx="85">
                  <c:v>67.5293</c:v>
                </c:pt>
                <c:pt idx="86">
                  <c:v>69.2123</c:v>
                </c:pt>
                <c:pt idx="87">
                  <c:v>71.1387</c:v>
                </c:pt>
                <c:pt idx="88">
                  <c:v>73.04650000000001</c:v>
                </c:pt>
                <c:pt idx="89">
                  <c:v>75.3304</c:v>
                </c:pt>
                <c:pt idx="90">
                  <c:v>77.55059999999999</c:v>
                </c:pt>
                <c:pt idx="91">
                  <c:v>79.5326</c:v>
                </c:pt>
                <c:pt idx="92">
                  <c:v>81.747</c:v>
                </c:pt>
                <c:pt idx="93">
                  <c:v>84.0349</c:v>
                </c:pt>
                <c:pt idx="94">
                  <c:v>86.348</c:v>
                </c:pt>
                <c:pt idx="95">
                  <c:v>88.6447</c:v>
                </c:pt>
                <c:pt idx="96">
                  <c:v>91.2046</c:v>
                </c:pt>
                <c:pt idx="97">
                  <c:v>93.5386</c:v>
                </c:pt>
                <c:pt idx="98">
                  <c:v>97.3423</c:v>
                </c:pt>
                <c:pt idx="99">
                  <c:v>101.1581</c:v>
                </c:pt>
                <c:pt idx="100">
                  <c:v>105.1777</c:v>
                </c:pt>
                <c:pt idx="101">
                  <c:v>109.25650000000002</c:v>
                </c:pt>
                <c:pt idx="102">
                  <c:v>105.88390000000001</c:v>
                </c:pt>
                <c:pt idx="103">
                  <c:v>108.93900000000001</c:v>
                </c:pt>
                <c:pt idx="104">
                  <c:v>111.9529</c:v>
                </c:pt>
                <c:pt idx="105">
                  <c:v>115.2903</c:v>
                </c:pt>
                <c:pt idx="106">
                  <c:v>118.5831</c:v>
                </c:pt>
                <c:pt idx="107">
                  <c:v>121.96690000000001</c:v>
                </c:pt>
                <c:pt idx="108">
                  <c:v>124.7583</c:v>
                </c:pt>
                <c:pt idx="109">
                  <c:v>127.643</c:v>
                </c:pt>
                <c:pt idx="110">
                  <c:v>130.4621</c:v>
                </c:pt>
                <c:pt idx="111">
                  <c:v>132.71790000000001</c:v>
                </c:pt>
                <c:pt idx="112">
                  <c:v>133.62599999999998</c:v>
                </c:pt>
                <c:pt idx="113">
                  <c:v>138.8699</c:v>
                </c:pt>
                <c:pt idx="114">
                  <c:v>140.73409999999998</c:v>
                </c:pt>
                <c:pt idx="115">
                  <c:v>143.4348</c:v>
                </c:pt>
                <c:pt idx="116">
                  <c:v>142.4889</c:v>
                </c:pt>
                <c:pt idx="117">
                  <c:v>143.5641</c:v>
                </c:pt>
                <c:pt idx="118">
                  <c:v>139.4276</c:v>
                </c:pt>
                <c:pt idx="119">
                  <c:v>146.51979999999998</c:v>
                </c:pt>
                <c:pt idx="120">
                  <c:v>139.7948</c:v>
                </c:pt>
                <c:pt idx="121">
                  <c:v>143.0942</c:v>
                </c:pt>
                <c:pt idx="122">
                  <c:v>146.8347</c:v>
                </c:pt>
                <c:pt idx="123">
                  <c:v>150.7956</c:v>
                </c:pt>
                <c:pt idx="124">
                  <c:v>154.657</c:v>
                </c:pt>
                <c:pt idx="125">
                  <c:v>144.4895</c:v>
                </c:pt>
                <c:pt idx="126">
                  <c:v>158.99790000000002</c:v>
                </c:pt>
                <c:pt idx="127">
                  <c:v>142.3633</c:v>
                </c:pt>
                <c:pt idx="128">
                  <c:v>149.0206</c:v>
                </c:pt>
                <c:pt idx="129">
                  <c:v>150.31889999999999</c:v>
                </c:pt>
                <c:pt idx="130">
                  <c:v>144.613</c:v>
                </c:pt>
                <c:pt idx="131">
                  <c:v>166.71609999999998</c:v>
                </c:pt>
                <c:pt idx="132">
                  <c:v>181.8709</c:v>
                </c:pt>
                <c:pt idx="133">
                  <c:v>195.3451</c:v>
                </c:pt>
                <c:pt idx="134">
                  <c:v>205.462</c:v>
                </c:pt>
                <c:pt idx="135">
                  <c:v>197.0632</c:v>
                </c:pt>
                <c:pt idx="136">
                  <c:v>193.4076</c:v>
                </c:pt>
                <c:pt idx="137">
                  <c:v>193.30610000000001</c:v>
                </c:pt>
                <c:pt idx="138">
                  <c:v>202.7612</c:v>
                </c:pt>
                <c:pt idx="139">
                  <c:v>197.1493</c:v>
                </c:pt>
                <c:pt idx="140">
                  <c:v>201.35559999999998</c:v>
                </c:pt>
                <c:pt idx="141">
                  <c:v>195.5283</c:v>
                </c:pt>
                <c:pt idx="142">
                  <c:v>214.25459999999998</c:v>
                </c:pt>
                <c:pt idx="143">
                  <c:v>224.8938</c:v>
                </c:pt>
                <c:pt idx="144">
                  <c:v>243.6705</c:v>
                </c:pt>
                <c:pt idx="145">
                  <c:v>262.8047</c:v>
                </c:pt>
                <c:pt idx="146">
                  <c:v>260.94579999999996</c:v>
                </c:pt>
                <c:pt idx="147">
                  <c:v>247.4983</c:v>
                </c:pt>
                <c:pt idx="148">
                  <c:v>269.3844</c:v>
                </c:pt>
                <c:pt idx="149">
                  <c:v>263.9341</c:v>
                </c:pt>
                <c:pt idx="150">
                  <c:v>260.8636</c:v>
                </c:pt>
                <c:pt idx="151">
                  <c:v>261.6969</c:v>
                </c:pt>
                <c:pt idx="152">
                  <c:v>258.5236</c:v>
                </c:pt>
                <c:pt idx="153">
                  <c:v>225.52120000000002</c:v>
                </c:pt>
                <c:pt idx="154">
                  <c:v>225.78640000000001</c:v>
                </c:pt>
                <c:pt idx="155">
                  <c:v>239.23899999999998</c:v>
                </c:pt>
              </c:numCache>
            </c:numRef>
          </c:yVal>
          <c:smooth val="0"/>
        </c:ser>
        <c:axId val="15652412"/>
        <c:axId val="6653981"/>
      </c:scatterChart>
      <c:valAx>
        <c:axId val="15652412"/>
        <c:scaling>
          <c:orientation val="minMax"/>
          <c:max val="2010"/>
          <c:min val="18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Houghton/CDIAC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6653981"/>
        <c:crosses val="autoZero"/>
        <c:crossBetween val="midCat"/>
        <c:dispUnits/>
        <c:majorUnit val="20"/>
        <c:minorUnit val="5"/>
      </c:valAx>
      <c:valAx>
        <c:axId val="6653981"/>
        <c:scaling>
          <c:orientation val="minMax"/>
          <c:max val="500"/>
          <c:min val="-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Arial"/>
                    <a:ea typeface="Arial"/>
                    <a:cs typeface="Arial"/>
                  </a:rPr>
                  <a:t>Million Tons of Carbon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15652412"/>
        <c:crossesAt val="1850"/>
        <c:crossBetween val="midCat"/>
        <c:dispUnits/>
        <c:majorUnit val="100"/>
        <c:minorUnit val="5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0.75" top="1" bottom="4.5" header="0.5" footer="0.5"/>
  <pageSetup horizontalDpi="600" verticalDpi="600" orientation="portrait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0.75" top="1" bottom="4.5" header="0.5" footer="0.5"/>
  <pageSetup horizontalDpi="600" verticalDpi="600" orientation="portrait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0.75" top="1" bottom="4.5" header="0.5" footer="0.5"/>
  <pageSetup horizontalDpi="600" verticalDpi="600" orientation="portrait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0.75" top="1" bottom="4.5" header="0.5" footer="0.5"/>
  <pageSetup horizontalDpi="600" verticalDpi="6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0.75" top="1" bottom="4.5" header="0.5" footer="0.5"/>
  <pageSetup horizontalDpi="600" verticalDpi="600" orientation="portrait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0.75" top="1" bottom="4.5" header="0.5" footer="0.5"/>
  <pageSetup horizontalDpi="600" verticalDpi="600" orientation="portrait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0.75" top="1" bottom="4.5" header="0.5" footer="0.5"/>
  <pageSetup horizontalDpi="600" verticalDpi="600" orientation="portrait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0.75" top="1" bottom="4.5" header="0.5" footer="0.5"/>
  <pageSetup horizontalDpi="600" verticalDpi="600" orientation="portrait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0.75" top="1" bottom="4.5" header="0.5" footer="0.5"/>
  <pageSetup horizontalDpi="600" verticalDpi="600" orientation="portrait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0.75" top="1" bottom="4.5" header="0.5" footer="0.5"/>
  <pageSetup horizontalDpi="600" verticalDpi="600" orientation="portrait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0.75" top="1" bottom="4.5" header="0.5" footer="0.5"/>
  <pageSetup horizontalDpi="600" verticalDpi="600" orientation="portrait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0.75" top="1" bottom="4.5" header="0.5" footer="0.5"/>
  <pageSetup horizontalDpi="600" verticalDpi="600" orientation="portrait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0.3395</cdr:x>
      <cdr:y>0.23</cdr:y>
    </cdr:from>
    <cdr:to>
      <cdr:x>0.4785</cdr:x>
      <cdr:y>0.3075</cdr:y>
    </cdr:to>
    <cdr:sp>
      <cdr:nvSpPr>
        <cdr:cNvPr id="1" name="TextBox 1"/>
        <cdr:cNvSpPr txBox="1">
          <a:spLocks noChangeArrowheads="1"/>
        </cdr:cNvSpPr>
      </cdr:nvSpPr>
      <cdr:spPr>
        <a:xfrm>
          <a:off x="2076450" y="1152525"/>
          <a:ext cx="857250" cy="3905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Fuelwood</a:t>
          </a:r>
        </a:p>
      </cdr:txBody>
    </cdr:sp>
  </cdr:relSizeAnchor>
  <cdr:relSizeAnchor xmlns:cdr="http://schemas.openxmlformats.org/drawingml/2006/chartDrawing">
    <cdr:from>
      <cdr:x>0.7645</cdr:x>
      <cdr:y>0.323</cdr:y>
    </cdr:from>
    <cdr:to>
      <cdr:x>0.94825</cdr:x>
      <cdr:y>0.385</cdr:y>
    </cdr:to>
    <cdr:sp>
      <cdr:nvSpPr>
        <cdr:cNvPr id="2" name="TextBox 2"/>
        <cdr:cNvSpPr txBox="1">
          <a:spLocks noChangeArrowheads="1"/>
        </cdr:cNvSpPr>
      </cdr:nvSpPr>
      <cdr:spPr>
        <a:xfrm>
          <a:off x="4695825" y="1619250"/>
          <a:ext cx="1133475" cy="3143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Industrial Wood</a:t>
          </a:r>
        </a:p>
      </cdr:txBody>
    </cdr:sp>
  </cdr:relSizeAnchor>
  <cdr:relSizeAnchor xmlns:cdr="http://schemas.openxmlformats.org/drawingml/2006/chartDrawing">
    <cdr:from>
      <cdr:x>0.9715</cdr:x>
      <cdr:y>0.1335</cdr:y>
    </cdr:from>
    <cdr:to>
      <cdr:x>1</cdr:x>
      <cdr:y>0.8705</cdr:y>
    </cdr:to>
    <cdr:sp>
      <cdr:nvSpPr>
        <cdr:cNvPr id="3" name="Text Box 2"/>
        <cdr:cNvSpPr txBox="1">
          <a:spLocks noChangeArrowheads="1"/>
        </cdr:cNvSpPr>
      </cdr:nvSpPr>
      <cdr:spPr>
        <a:xfrm>
          <a:off x="5962650" y="66675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436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0.763</cdr:x>
      <cdr:y>0.65775</cdr:y>
    </cdr:from>
    <cdr:to>
      <cdr:x>0.90225</cdr:x>
      <cdr:y>0.73525</cdr:y>
    </cdr:to>
    <cdr:sp>
      <cdr:nvSpPr>
        <cdr:cNvPr id="1" name="TextBox 1"/>
        <cdr:cNvSpPr txBox="1">
          <a:spLocks noChangeArrowheads="1"/>
        </cdr:cNvSpPr>
      </cdr:nvSpPr>
      <cdr:spPr>
        <a:xfrm>
          <a:off x="4686300" y="3295650"/>
          <a:ext cx="857250" cy="3905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Fuelwood</a:t>
          </a:r>
        </a:p>
      </cdr:txBody>
    </cdr:sp>
  </cdr:relSizeAnchor>
  <cdr:relSizeAnchor xmlns:cdr="http://schemas.openxmlformats.org/drawingml/2006/chartDrawing">
    <cdr:from>
      <cdr:x>0.60575</cdr:x>
      <cdr:y>0.29575</cdr:y>
    </cdr:from>
    <cdr:to>
      <cdr:x>0.78875</cdr:x>
      <cdr:y>0.358</cdr:y>
    </cdr:to>
    <cdr:sp>
      <cdr:nvSpPr>
        <cdr:cNvPr id="2" name="TextBox 2"/>
        <cdr:cNvSpPr txBox="1">
          <a:spLocks noChangeArrowheads="1"/>
        </cdr:cNvSpPr>
      </cdr:nvSpPr>
      <cdr:spPr>
        <a:xfrm>
          <a:off x="3714750" y="1476375"/>
          <a:ext cx="1123950" cy="3143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Industrial Wood</a:t>
          </a:r>
        </a:p>
      </cdr:txBody>
    </cdr:sp>
  </cdr:relSizeAnchor>
  <cdr:relSizeAnchor xmlns:cdr="http://schemas.openxmlformats.org/drawingml/2006/chartDrawing">
    <cdr:from>
      <cdr:x>0.9715</cdr:x>
      <cdr:y>0.1335</cdr:y>
    </cdr:from>
    <cdr:to>
      <cdr:x>1</cdr:x>
      <cdr:y>0.8705</cdr:y>
    </cdr:to>
    <cdr:sp>
      <cdr:nvSpPr>
        <cdr:cNvPr id="3" name="Text Box 2"/>
        <cdr:cNvSpPr txBox="1">
          <a:spLocks noChangeArrowheads="1"/>
        </cdr:cNvSpPr>
      </cdr:nvSpPr>
      <cdr:spPr>
        <a:xfrm>
          <a:off x="5962650" y="66675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436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0.633</cdr:x>
      <cdr:y>0.30525</cdr:y>
    </cdr:from>
    <cdr:to>
      <cdr:x>0.77225</cdr:x>
      <cdr:y>0.38275</cdr:y>
    </cdr:to>
    <cdr:sp>
      <cdr:nvSpPr>
        <cdr:cNvPr id="1" name="TextBox 1"/>
        <cdr:cNvSpPr txBox="1">
          <a:spLocks noChangeArrowheads="1"/>
        </cdr:cNvSpPr>
      </cdr:nvSpPr>
      <cdr:spPr>
        <a:xfrm>
          <a:off x="3886200" y="1524000"/>
          <a:ext cx="857250" cy="3905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Fuelwood</a:t>
          </a:r>
        </a:p>
      </cdr:txBody>
    </cdr:sp>
  </cdr:relSizeAnchor>
  <cdr:relSizeAnchor xmlns:cdr="http://schemas.openxmlformats.org/drawingml/2006/chartDrawing">
    <cdr:from>
      <cdr:x>0.78675</cdr:x>
      <cdr:y>0.499</cdr:y>
    </cdr:from>
    <cdr:to>
      <cdr:x>0.9695</cdr:x>
      <cdr:y>0.56125</cdr:y>
    </cdr:to>
    <cdr:sp>
      <cdr:nvSpPr>
        <cdr:cNvPr id="2" name="TextBox 2"/>
        <cdr:cNvSpPr txBox="1">
          <a:spLocks noChangeArrowheads="1"/>
        </cdr:cNvSpPr>
      </cdr:nvSpPr>
      <cdr:spPr>
        <a:xfrm>
          <a:off x="4829175" y="2495550"/>
          <a:ext cx="1123950" cy="3143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Industrial Wood</a:t>
          </a:r>
        </a:p>
      </cdr:txBody>
    </cdr:sp>
  </cdr:relSizeAnchor>
  <cdr:relSizeAnchor xmlns:cdr="http://schemas.openxmlformats.org/drawingml/2006/chartDrawing">
    <cdr:from>
      <cdr:x>0.97</cdr:x>
      <cdr:y>0.1335</cdr:y>
    </cdr:from>
    <cdr:to>
      <cdr:x>0.9985</cdr:x>
      <cdr:y>0.8705</cdr:y>
    </cdr:to>
    <cdr:sp>
      <cdr:nvSpPr>
        <cdr:cNvPr id="3" name="Text Box 2"/>
        <cdr:cNvSpPr txBox="1">
          <a:spLocks noChangeArrowheads="1"/>
        </cdr:cNvSpPr>
      </cdr:nvSpPr>
      <cdr:spPr>
        <a:xfrm>
          <a:off x="5953125" y="66675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436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0.97175</cdr:x>
      <cdr:y>0.1335</cdr:y>
    </cdr:from>
    <cdr:to>
      <cdr:x>1</cdr:x>
      <cdr:y>0.87075</cdr:y>
    </cdr:to>
    <cdr:sp>
      <cdr:nvSpPr>
        <cdr:cNvPr id="1" name="Text Box 2"/>
        <cdr:cNvSpPr txBox="1">
          <a:spLocks noChangeArrowheads="1"/>
        </cdr:cNvSpPr>
      </cdr:nvSpPr>
      <cdr:spPr>
        <a:xfrm>
          <a:off x="5962650" y="666750"/>
          <a:ext cx="171450" cy="3705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436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0.624</cdr:x>
      <cdr:y>0.5455</cdr:y>
    </cdr:from>
    <cdr:to>
      <cdr:x>0.77675</cdr:x>
      <cdr:y>0.59</cdr:y>
    </cdr:to>
    <cdr:sp>
      <cdr:nvSpPr>
        <cdr:cNvPr id="1" name="TextBox 1"/>
        <cdr:cNvSpPr txBox="1">
          <a:spLocks noChangeArrowheads="1"/>
        </cdr:cNvSpPr>
      </cdr:nvSpPr>
      <cdr:spPr>
        <a:xfrm>
          <a:off x="3829050" y="2733675"/>
          <a:ext cx="9429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Tropical Africa</a:t>
          </a:r>
        </a:p>
      </cdr:txBody>
    </cdr:sp>
  </cdr:relSizeAnchor>
  <cdr:relSizeAnchor xmlns:cdr="http://schemas.openxmlformats.org/drawingml/2006/chartDrawing">
    <cdr:from>
      <cdr:x>0.7125</cdr:x>
      <cdr:y>0.69075</cdr:y>
    </cdr:from>
    <cdr:to>
      <cdr:x>0.9515</cdr:x>
      <cdr:y>0.73875</cdr:y>
    </cdr:to>
    <cdr:sp>
      <cdr:nvSpPr>
        <cdr:cNvPr id="2" name="TextBox 2"/>
        <cdr:cNvSpPr txBox="1">
          <a:spLocks noChangeArrowheads="1"/>
        </cdr:cNvSpPr>
      </cdr:nvSpPr>
      <cdr:spPr>
        <a:xfrm>
          <a:off x="4371975" y="3467100"/>
          <a:ext cx="146685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N. Africa and Mid. East</a:t>
          </a:r>
        </a:p>
      </cdr:txBody>
    </cdr:sp>
  </cdr:relSizeAnchor>
  <cdr:relSizeAnchor xmlns:cdr="http://schemas.openxmlformats.org/drawingml/2006/chartDrawing">
    <cdr:from>
      <cdr:x>0.97175</cdr:x>
      <cdr:y>0.1335</cdr:y>
    </cdr:from>
    <cdr:to>
      <cdr:x>1</cdr:x>
      <cdr:y>0.87075</cdr:y>
    </cdr:to>
    <cdr:sp>
      <cdr:nvSpPr>
        <cdr:cNvPr id="3" name="Text Box 2"/>
        <cdr:cNvSpPr txBox="1">
          <a:spLocks noChangeArrowheads="1"/>
        </cdr:cNvSpPr>
      </cdr:nvSpPr>
      <cdr:spPr>
        <a:xfrm>
          <a:off x="5962650" y="666750"/>
          <a:ext cx="171450" cy="3705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436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0.729</cdr:x>
      <cdr:y>0.69625</cdr:y>
    </cdr:from>
    <cdr:to>
      <cdr:x>0.8815</cdr:x>
      <cdr:y>0.74075</cdr:y>
    </cdr:to>
    <cdr:sp>
      <cdr:nvSpPr>
        <cdr:cNvPr id="1" name="TextBox 1"/>
        <cdr:cNvSpPr txBox="1">
          <a:spLocks noChangeArrowheads="1"/>
        </cdr:cNvSpPr>
      </cdr:nvSpPr>
      <cdr:spPr>
        <a:xfrm>
          <a:off x="4476750" y="3486150"/>
          <a:ext cx="9334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Canada</a:t>
          </a:r>
        </a:p>
      </cdr:txBody>
    </cdr:sp>
  </cdr:relSizeAnchor>
  <cdr:relSizeAnchor xmlns:cdr="http://schemas.openxmlformats.org/drawingml/2006/chartDrawing">
    <cdr:from>
      <cdr:x>0.775</cdr:x>
      <cdr:y>0.818</cdr:y>
    </cdr:from>
    <cdr:to>
      <cdr:x>0.94725</cdr:x>
      <cdr:y>0.86675</cdr:y>
    </cdr:to>
    <cdr:sp>
      <cdr:nvSpPr>
        <cdr:cNvPr id="2" name="TextBox 2"/>
        <cdr:cNvSpPr txBox="1">
          <a:spLocks noChangeArrowheads="1"/>
        </cdr:cNvSpPr>
      </cdr:nvSpPr>
      <cdr:spPr>
        <a:xfrm>
          <a:off x="4752975" y="4105275"/>
          <a:ext cx="1057275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United States</a:t>
          </a:r>
        </a:p>
      </cdr:txBody>
    </cdr:sp>
  </cdr:relSizeAnchor>
  <cdr:relSizeAnchor xmlns:cdr="http://schemas.openxmlformats.org/drawingml/2006/chartDrawing">
    <cdr:from>
      <cdr:x>0.729</cdr:x>
      <cdr:y>0.47775</cdr:y>
    </cdr:from>
    <cdr:to>
      <cdr:x>0.91825</cdr:x>
      <cdr:y>0.52775</cdr:y>
    </cdr:to>
    <cdr:sp>
      <cdr:nvSpPr>
        <cdr:cNvPr id="3" name="TextBox 3"/>
        <cdr:cNvSpPr txBox="1">
          <a:spLocks noChangeArrowheads="1"/>
        </cdr:cNvSpPr>
      </cdr:nvSpPr>
      <cdr:spPr>
        <a:xfrm>
          <a:off x="4476750" y="2390775"/>
          <a:ext cx="116205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S. and C. America</a:t>
          </a:r>
        </a:p>
      </cdr:txBody>
    </cdr:sp>
  </cdr:relSizeAnchor>
  <cdr:relSizeAnchor xmlns:cdr="http://schemas.openxmlformats.org/drawingml/2006/chartDrawing">
    <cdr:from>
      <cdr:x>0.97175</cdr:x>
      <cdr:y>0.1295</cdr:y>
    </cdr:from>
    <cdr:to>
      <cdr:x>1</cdr:x>
      <cdr:y>0.86675</cdr:y>
    </cdr:to>
    <cdr:sp>
      <cdr:nvSpPr>
        <cdr:cNvPr id="4" name="Text Box 2"/>
        <cdr:cNvSpPr txBox="1">
          <a:spLocks noChangeArrowheads="1"/>
        </cdr:cNvSpPr>
      </cdr:nvSpPr>
      <cdr:spPr>
        <a:xfrm>
          <a:off x="5962650" y="647700"/>
          <a:ext cx="171450" cy="3705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436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436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0.83325</cdr:x>
      <cdr:y>0.677</cdr:y>
    </cdr:from>
    <cdr:to>
      <cdr:x>0.9855</cdr:x>
      <cdr:y>0.7215</cdr:y>
    </cdr:to>
    <cdr:sp>
      <cdr:nvSpPr>
        <cdr:cNvPr id="1" name="TextBox 1"/>
        <cdr:cNvSpPr txBox="1">
          <a:spLocks noChangeArrowheads="1"/>
        </cdr:cNvSpPr>
      </cdr:nvSpPr>
      <cdr:spPr>
        <a:xfrm>
          <a:off x="5114925" y="3390900"/>
          <a:ext cx="9334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China</a:t>
          </a:r>
        </a:p>
      </cdr:txBody>
    </cdr:sp>
  </cdr:relSizeAnchor>
  <cdr:relSizeAnchor xmlns:cdr="http://schemas.openxmlformats.org/drawingml/2006/chartDrawing">
    <cdr:from>
      <cdr:x>0.6175</cdr:x>
      <cdr:y>0.766</cdr:y>
    </cdr:from>
    <cdr:to>
      <cdr:x>0.8425</cdr:x>
      <cdr:y>0.814</cdr:y>
    </cdr:to>
    <cdr:sp>
      <cdr:nvSpPr>
        <cdr:cNvPr id="2" name="TextBox 2"/>
        <cdr:cNvSpPr txBox="1">
          <a:spLocks noChangeArrowheads="1"/>
        </cdr:cNvSpPr>
      </cdr:nvSpPr>
      <cdr:spPr>
        <a:xfrm>
          <a:off x="3790950" y="3838575"/>
          <a:ext cx="138112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Developing Pacific</a:t>
          </a:r>
        </a:p>
      </cdr:txBody>
    </cdr:sp>
  </cdr:relSizeAnchor>
  <cdr:relSizeAnchor xmlns:cdr="http://schemas.openxmlformats.org/drawingml/2006/chartDrawing">
    <cdr:from>
      <cdr:x>0.69325</cdr:x>
      <cdr:y>0.4175</cdr:y>
    </cdr:from>
    <cdr:to>
      <cdr:x>0.8815</cdr:x>
      <cdr:y>0.4675</cdr:y>
    </cdr:to>
    <cdr:sp>
      <cdr:nvSpPr>
        <cdr:cNvPr id="3" name="TextBox 3"/>
        <cdr:cNvSpPr txBox="1">
          <a:spLocks noChangeArrowheads="1"/>
        </cdr:cNvSpPr>
      </cdr:nvSpPr>
      <cdr:spPr>
        <a:xfrm>
          <a:off x="4257675" y="2095500"/>
          <a:ext cx="1152525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S. and S. E. Asia</a:t>
          </a:r>
        </a:p>
      </cdr:txBody>
    </cdr:sp>
  </cdr:relSizeAnchor>
  <cdr:relSizeAnchor xmlns:cdr="http://schemas.openxmlformats.org/drawingml/2006/chartDrawing">
    <cdr:from>
      <cdr:x>0.97175</cdr:x>
      <cdr:y>0.12775</cdr:y>
    </cdr:from>
    <cdr:to>
      <cdr:x>1</cdr:x>
      <cdr:y>0.86475</cdr:y>
    </cdr:to>
    <cdr:sp>
      <cdr:nvSpPr>
        <cdr:cNvPr id="4" name="Text Box 2"/>
        <cdr:cNvSpPr txBox="1">
          <a:spLocks noChangeArrowheads="1"/>
        </cdr:cNvSpPr>
      </cdr:nvSpPr>
      <cdr:spPr>
        <a:xfrm>
          <a:off x="5962650" y="638175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436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0.79875</cdr:x>
      <cdr:y>0.6695</cdr:y>
    </cdr:from>
    <cdr:to>
      <cdr:x>0.9515</cdr:x>
      <cdr:y>0.714</cdr:y>
    </cdr:to>
    <cdr:sp>
      <cdr:nvSpPr>
        <cdr:cNvPr id="1" name="TextBox 1"/>
        <cdr:cNvSpPr txBox="1">
          <a:spLocks noChangeArrowheads="1"/>
        </cdr:cNvSpPr>
      </cdr:nvSpPr>
      <cdr:spPr>
        <a:xfrm>
          <a:off x="4905375" y="3352800"/>
          <a:ext cx="9429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Former USSR</a:t>
          </a:r>
        </a:p>
      </cdr:txBody>
    </cdr:sp>
  </cdr:relSizeAnchor>
  <cdr:relSizeAnchor xmlns:cdr="http://schemas.openxmlformats.org/drawingml/2006/chartDrawing">
    <cdr:from>
      <cdr:x>0.8095</cdr:x>
      <cdr:y>0.79675</cdr:y>
    </cdr:from>
    <cdr:to>
      <cdr:x>0.98275</cdr:x>
      <cdr:y>0.8455</cdr:y>
    </cdr:to>
    <cdr:sp>
      <cdr:nvSpPr>
        <cdr:cNvPr id="2" name="TextBox 2"/>
        <cdr:cNvSpPr txBox="1">
          <a:spLocks noChangeArrowheads="1"/>
        </cdr:cNvSpPr>
      </cdr:nvSpPr>
      <cdr:spPr>
        <a:xfrm>
          <a:off x="4972050" y="3990975"/>
          <a:ext cx="106680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Europe</a:t>
          </a:r>
        </a:p>
      </cdr:txBody>
    </cdr:sp>
  </cdr:relSizeAnchor>
  <cdr:relSizeAnchor xmlns:cdr="http://schemas.openxmlformats.org/drawingml/2006/chartDrawing">
    <cdr:from>
      <cdr:x>0.97175</cdr:x>
      <cdr:y>0.1295</cdr:y>
    </cdr:from>
    <cdr:to>
      <cdr:x>1</cdr:x>
      <cdr:y>0.86675</cdr:y>
    </cdr:to>
    <cdr:sp>
      <cdr:nvSpPr>
        <cdr:cNvPr id="3" name="Text Box 2"/>
        <cdr:cNvSpPr txBox="1">
          <a:spLocks noChangeArrowheads="1"/>
        </cdr:cNvSpPr>
      </cdr:nvSpPr>
      <cdr:spPr>
        <a:xfrm>
          <a:off x="5962650" y="647700"/>
          <a:ext cx="171450" cy="3705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436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0.684</cdr:x>
      <cdr:y>0.28275</cdr:y>
    </cdr:from>
    <cdr:to>
      <cdr:x>0.824</cdr:x>
      <cdr:y>0.3595</cdr:y>
    </cdr:to>
    <cdr:sp>
      <cdr:nvSpPr>
        <cdr:cNvPr id="1" name="TextBox 1"/>
        <cdr:cNvSpPr txBox="1">
          <a:spLocks noChangeArrowheads="1"/>
        </cdr:cNvSpPr>
      </cdr:nvSpPr>
      <cdr:spPr>
        <a:xfrm>
          <a:off x="4200525" y="1419225"/>
          <a:ext cx="857250" cy="3810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Fuelwood</a:t>
          </a:r>
        </a:p>
      </cdr:txBody>
    </cdr:sp>
  </cdr:relSizeAnchor>
  <cdr:relSizeAnchor xmlns:cdr="http://schemas.openxmlformats.org/drawingml/2006/chartDrawing">
    <cdr:from>
      <cdr:x>0.71875</cdr:x>
      <cdr:y>0.731</cdr:y>
    </cdr:from>
    <cdr:to>
      <cdr:x>0.90225</cdr:x>
      <cdr:y>0.793</cdr:y>
    </cdr:to>
    <cdr:sp>
      <cdr:nvSpPr>
        <cdr:cNvPr id="2" name="TextBox 2"/>
        <cdr:cNvSpPr txBox="1">
          <a:spLocks noChangeArrowheads="1"/>
        </cdr:cNvSpPr>
      </cdr:nvSpPr>
      <cdr:spPr>
        <a:xfrm>
          <a:off x="4410075" y="3667125"/>
          <a:ext cx="1123950" cy="3143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Industrial Wood</a:t>
          </a:r>
        </a:p>
      </cdr:txBody>
    </cdr:sp>
  </cdr:relSizeAnchor>
  <cdr:relSizeAnchor xmlns:cdr="http://schemas.openxmlformats.org/drawingml/2006/chartDrawing">
    <cdr:from>
      <cdr:x>0.9715</cdr:x>
      <cdr:y>0.1335</cdr:y>
    </cdr:from>
    <cdr:to>
      <cdr:x>1</cdr:x>
      <cdr:y>0.8705</cdr:y>
    </cdr:to>
    <cdr:sp>
      <cdr:nvSpPr>
        <cdr:cNvPr id="3" name="Text Box 2"/>
        <cdr:cNvSpPr txBox="1">
          <a:spLocks noChangeArrowheads="1"/>
        </cdr:cNvSpPr>
      </cdr:nvSpPr>
      <cdr:spPr>
        <a:xfrm>
          <a:off x="5962650" y="66675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436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0.81925</cdr:x>
      <cdr:y>0.23375</cdr:y>
    </cdr:from>
    <cdr:to>
      <cdr:x>0.959</cdr:x>
      <cdr:y>0.31125</cdr:y>
    </cdr:to>
    <cdr:sp>
      <cdr:nvSpPr>
        <cdr:cNvPr id="1" name="TextBox 1"/>
        <cdr:cNvSpPr txBox="1">
          <a:spLocks noChangeArrowheads="1"/>
        </cdr:cNvSpPr>
      </cdr:nvSpPr>
      <cdr:spPr>
        <a:xfrm>
          <a:off x="5029200" y="1171575"/>
          <a:ext cx="857250" cy="3905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Fuelwood</a:t>
          </a:r>
        </a:p>
      </cdr:txBody>
    </cdr:sp>
  </cdr:relSizeAnchor>
  <cdr:relSizeAnchor xmlns:cdr="http://schemas.openxmlformats.org/drawingml/2006/chartDrawing">
    <cdr:from>
      <cdr:x>0.7395</cdr:x>
      <cdr:y>0.73525</cdr:y>
    </cdr:from>
    <cdr:to>
      <cdr:x>0.92325</cdr:x>
      <cdr:y>0.79675</cdr:y>
    </cdr:to>
    <cdr:sp>
      <cdr:nvSpPr>
        <cdr:cNvPr id="2" name="TextBox 2"/>
        <cdr:cNvSpPr txBox="1">
          <a:spLocks noChangeArrowheads="1"/>
        </cdr:cNvSpPr>
      </cdr:nvSpPr>
      <cdr:spPr>
        <a:xfrm>
          <a:off x="4533900" y="3686175"/>
          <a:ext cx="1133475" cy="3048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Industrial Wood</a:t>
          </a:r>
        </a:p>
      </cdr:txBody>
    </cdr:sp>
  </cdr:relSizeAnchor>
  <cdr:relSizeAnchor xmlns:cdr="http://schemas.openxmlformats.org/drawingml/2006/chartDrawing">
    <cdr:from>
      <cdr:x>0.9715</cdr:x>
      <cdr:y>0.1335</cdr:y>
    </cdr:from>
    <cdr:to>
      <cdr:x>1</cdr:x>
      <cdr:y>0.8705</cdr:y>
    </cdr:to>
    <cdr:sp>
      <cdr:nvSpPr>
        <cdr:cNvPr id="3" name="Text Box 2"/>
        <cdr:cNvSpPr txBox="1">
          <a:spLocks noChangeArrowheads="1"/>
        </cdr:cNvSpPr>
      </cdr:nvSpPr>
      <cdr:spPr>
        <a:xfrm>
          <a:off x="5962650" y="66675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436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0.7595</cdr:x>
      <cdr:y>0.679</cdr:y>
    </cdr:from>
    <cdr:to>
      <cdr:x>0.8995</cdr:x>
      <cdr:y>0.7565</cdr:y>
    </cdr:to>
    <cdr:sp>
      <cdr:nvSpPr>
        <cdr:cNvPr id="1" name="TextBox 1"/>
        <cdr:cNvSpPr txBox="1">
          <a:spLocks noChangeArrowheads="1"/>
        </cdr:cNvSpPr>
      </cdr:nvSpPr>
      <cdr:spPr>
        <a:xfrm>
          <a:off x="4657725" y="3400425"/>
          <a:ext cx="857250" cy="3905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Fuelwood</a:t>
          </a:r>
        </a:p>
      </cdr:txBody>
    </cdr:sp>
  </cdr:relSizeAnchor>
  <cdr:relSizeAnchor xmlns:cdr="http://schemas.openxmlformats.org/drawingml/2006/chartDrawing">
    <cdr:from>
      <cdr:x>0.6985</cdr:x>
      <cdr:y>0.2885</cdr:y>
    </cdr:from>
    <cdr:to>
      <cdr:x>0.88175</cdr:x>
      <cdr:y>0.35</cdr:y>
    </cdr:to>
    <cdr:sp>
      <cdr:nvSpPr>
        <cdr:cNvPr id="2" name="TextBox 2"/>
        <cdr:cNvSpPr txBox="1">
          <a:spLocks noChangeArrowheads="1"/>
        </cdr:cNvSpPr>
      </cdr:nvSpPr>
      <cdr:spPr>
        <a:xfrm>
          <a:off x="4286250" y="1447800"/>
          <a:ext cx="1123950" cy="3048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Industrial Wood</a:t>
          </a:r>
        </a:p>
      </cdr:txBody>
    </cdr:sp>
  </cdr:relSizeAnchor>
  <cdr:relSizeAnchor xmlns:cdr="http://schemas.openxmlformats.org/drawingml/2006/chartDrawing">
    <cdr:from>
      <cdr:x>0.9715</cdr:x>
      <cdr:y>0.1335</cdr:y>
    </cdr:from>
    <cdr:to>
      <cdr:x>1</cdr:x>
      <cdr:y>0.8705</cdr:y>
    </cdr:to>
    <cdr:sp>
      <cdr:nvSpPr>
        <cdr:cNvPr id="3" name="Text Box 2"/>
        <cdr:cNvSpPr txBox="1">
          <a:spLocks noChangeArrowheads="1"/>
        </cdr:cNvSpPr>
      </cdr:nvSpPr>
      <cdr:spPr>
        <a:xfrm>
          <a:off x="5962650" y="66675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436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0.7765</cdr:x>
      <cdr:y>0.69425</cdr:y>
    </cdr:from>
    <cdr:to>
      <cdr:x>0.9165</cdr:x>
      <cdr:y>0.77175</cdr:y>
    </cdr:to>
    <cdr:sp>
      <cdr:nvSpPr>
        <cdr:cNvPr id="1" name="TextBox 1"/>
        <cdr:cNvSpPr txBox="1">
          <a:spLocks noChangeArrowheads="1"/>
        </cdr:cNvSpPr>
      </cdr:nvSpPr>
      <cdr:spPr>
        <a:xfrm>
          <a:off x="4762500" y="3476625"/>
          <a:ext cx="857250" cy="3905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Fuelwood</a:t>
          </a:r>
        </a:p>
      </cdr:txBody>
    </cdr:sp>
  </cdr:relSizeAnchor>
  <cdr:relSizeAnchor xmlns:cdr="http://schemas.openxmlformats.org/drawingml/2006/chartDrawing">
    <cdr:from>
      <cdr:x>0.71875</cdr:x>
      <cdr:y>0.16275</cdr:y>
    </cdr:from>
    <cdr:to>
      <cdr:x>0.90225</cdr:x>
      <cdr:y>0.22425</cdr:y>
    </cdr:to>
    <cdr:sp>
      <cdr:nvSpPr>
        <cdr:cNvPr id="2" name="TextBox 2"/>
        <cdr:cNvSpPr txBox="1">
          <a:spLocks noChangeArrowheads="1"/>
        </cdr:cNvSpPr>
      </cdr:nvSpPr>
      <cdr:spPr>
        <a:xfrm>
          <a:off x="4410075" y="809625"/>
          <a:ext cx="1123950" cy="3048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Industrial Wood</a:t>
          </a:r>
        </a:p>
      </cdr:txBody>
    </cdr:sp>
  </cdr:relSizeAnchor>
  <cdr:relSizeAnchor xmlns:cdr="http://schemas.openxmlformats.org/drawingml/2006/chartDrawing">
    <cdr:from>
      <cdr:x>0.9715</cdr:x>
      <cdr:y>0.1335</cdr:y>
    </cdr:from>
    <cdr:to>
      <cdr:x>1</cdr:x>
      <cdr:y>0.8705</cdr:y>
    </cdr:to>
    <cdr:sp>
      <cdr:nvSpPr>
        <cdr:cNvPr id="3" name="Text Box 2"/>
        <cdr:cNvSpPr txBox="1">
          <a:spLocks noChangeArrowheads="1"/>
        </cdr:cNvSpPr>
      </cdr:nvSpPr>
      <cdr:spPr>
        <a:xfrm>
          <a:off x="5962650" y="66675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arth-policy.org/books/wote/wote_data" TargetMode="Externa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5"/>
  <sheetViews>
    <sheetView tabSelected="1" workbookViewId="0" topLeftCell="A1">
      <selection activeCell="A1" sqref="A1"/>
    </sheetView>
  </sheetViews>
  <sheetFormatPr defaultColWidth="9.140625" defaultRowHeight="12.75"/>
  <cols>
    <col min="1" max="1" width="90.28125" style="0" customWidth="1"/>
  </cols>
  <sheetData>
    <row r="1" ht="12.75">
      <c r="A1" s="37" t="s">
        <v>109</v>
      </c>
    </row>
    <row r="3" ht="12.75">
      <c r="A3" s="84" t="s">
        <v>0</v>
      </c>
    </row>
    <row r="4" ht="12.75">
      <c r="A4" s="85" t="s">
        <v>11</v>
      </c>
    </row>
    <row r="5" ht="12.75">
      <c r="A5" s="85" t="s">
        <v>31</v>
      </c>
    </row>
    <row r="6" ht="12.75">
      <c r="A6" s="85" t="s">
        <v>110</v>
      </c>
    </row>
    <row r="7" ht="12.75">
      <c r="A7" s="85" t="s">
        <v>45</v>
      </c>
    </row>
    <row r="8" ht="12.75">
      <c r="A8" s="84" t="s">
        <v>51</v>
      </c>
    </row>
    <row r="9" ht="12.75">
      <c r="A9" s="84" t="s">
        <v>60</v>
      </c>
    </row>
    <row r="10" ht="12.75">
      <c r="A10" t="s">
        <v>95</v>
      </c>
    </row>
    <row r="11" ht="12.75">
      <c r="A11" s="84" t="s">
        <v>66</v>
      </c>
    </row>
    <row r="12" ht="12.75">
      <c r="A12" t="s">
        <v>96</v>
      </c>
    </row>
    <row r="13" ht="12.75">
      <c r="A13" s="84" t="s">
        <v>67</v>
      </c>
    </row>
    <row r="14" ht="12.75">
      <c r="A14" t="s">
        <v>97</v>
      </c>
    </row>
    <row r="15" ht="12.75">
      <c r="A15" s="84" t="s">
        <v>69</v>
      </c>
    </row>
    <row r="16" ht="12.75">
      <c r="A16" t="s">
        <v>98</v>
      </c>
    </row>
    <row r="17" ht="12.75">
      <c r="A17" s="84" t="s">
        <v>70</v>
      </c>
    </row>
    <row r="18" ht="12.75">
      <c r="A18" t="s">
        <v>99</v>
      </c>
    </row>
    <row r="19" ht="12.75">
      <c r="A19" s="84" t="s">
        <v>71</v>
      </c>
    </row>
    <row r="20" ht="12.75">
      <c r="A20" t="s">
        <v>100</v>
      </c>
    </row>
    <row r="21" ht="12.75">
      <c r="A21" s="84" t="s">
        <v>72</v>
      </c>
    </row>
    <row r="22" ht="12.75">
      <c r="A22" t="s">
        <v>101</v>
      </c>
    </row>
    <row r="23" ht="12.75">
      <c r="A23" s="85" t="s">
        <v>73</v>
      </c>
    </row>
    <row r="24" ht="12.75">
      <c r="A24" t="s">
        <v>102</v>
      </c>
    </row>
    <row r="25" ht="12.75">
      <c r="A25" t="s">
        <v>103</v>
      </c>
    </row>
    <row r="26" ht="12.75">
      <c r="A26" s="86" t="s">
        <v>104</v>
      </c>
    </row>
    <row r="27" ht="12.75">
      <c r="A27" t="s">
        <v>105</v>
      </c>
    </row>
    <row r="28" ht="12.75">
      <c r="A28" t="s">
        <v>106</v>
      </c>
    </row>
    <row r="30" ht="12.75">
      <c r="A30" t="s">
        <v>107</v>
      </c>
    </row>
    <row r="31" ht="12.75">
      <c r="A31" s="84" t="s">
        <v>108</v>
      </c>
    </row>
    <row r="33" ht="12.75">
      <c r="A33" s="90" t="s">
        <v>83</v>
      </c>
    </row>
    <row r="34" ht="12.75">
      <c r="A34" s="90"/>
    </row>
    <row r="35" ht="12.75">
      <c r="A35" s="90"/>
    </row>
  </sheetData>
  <mergeCells count="1">
    <mergeCell ref="A33:A35"/>
  </mergeCells>
  <hyperlinks>
    <hyperlink ref="A8" location="'Paper Recycling'!A1" display="Paper Recycling Rates of Top Ten Paper Producing Countries and the World, 2005-2009"/>
    <hyperlink ref="A9" location="'World Wood'!A1" display="World Wood Production, 1961-2009"/>
    <hyperlink ref="A11" location="'Africa Wood'!A1" display="Wood Production in Africa, 1961-2009"/>
    <hyperlink ref="A13" location="'Asia Wood'!A1" display="Wood Production in Asia, 1961-2009"/>
    <hyperlink ref="A15" location="'Europe Wood'!A1" display="Wood Production in Europe, 1961-2009"/>
    <hyperlink ref="A17" location="'N &amp; C Am Wood'!A1" display="Wood Production in North and Central America, 1961-2009"/>
    <hyperlink ref="A19" location="'Oceania Wood'!A1" display="Wood Production in Oceania, 1961-2009"/>
    <hyperlink ref="A21" location="'S Am Wood'!A1" display="Wood Production in South America, 1961-2009"/>
    <hyperlink ref="A3" location="'Forest Cover'!A1" display="World Forest Cover, 1990-2010"/>
    <hyperlink ref="A4" location="'Forest Loss'!A1" display="Annual Net Loss of Forest Area for Top 10 Countries, 1990-2010"/>
    <hyperlink ref="A5" location="'Forest Gain'!A1" display="Annual Net Gain of Forest Area for Top 10 Countries, 1990-2010"/>
    <hyperlink ref="A23" location="'LUC Carbon'!A1" display="Annual Net Carbon Emissions from Land Use Change, 1850-2005"/>
    <hyperlink ref="A7" location="'Planted Forest'!A1" display="World Planted Forest Area, 2010"/>
    <hyperlink ref="A31" r:id="rId1" display="http://www.earth-policy.org/books/wote/wote_data"/>
    <hyperlink ref="A6" location="'Forest Protection'!A1" display="Forest in Protected Areas Worldwide, 2010"/>
  </hyperlink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61"/>
  <sheetViews>
    <sheetView zoomScaleSheetLayoutView="100" workbookViewId="0" topLeftCell="A1">
      <selection activeCell="A1" sqref="A1:E1"/>
    </sheetView>
  </sheetViews>
  <sheetFormatPr defaultColWidth="9.140625" defaultRowHeight="12.75"/>
  <cols>
    <col min="1" max="1" width="7.00390625" style="0" customWidth="1"/>
    <col min="2" max="3" width="18.57421875" style="12" customWidth="1"/>
    <col min="4" max="4" width="18.57421875" style="0" customWidth="1"/>
    <col min="5" max="5" width="22.8515625" style="0" customWidth="1"/>
    <col min="6" max="6" width="11.7109375" style="0" customWidth="1"/>
  </cols>
  <sheetData>
    <row r="1" spans="1:5" ht="12.75">
      <c r="A1" s="93" t="s">
        <v>67</v>
      </c>
      <c r="B1" s="91"/>
      <c r="C1" s="91"/>
      <c r="D1" s="91"/>
      <c r="E1" s="91"/>
    </row>
    <row r="3" spans="1:5" ht="25.5">
      <c r="A3" s="65" t="s">
        <v>1</v>
      </c>
      <c r="B3" s="5" t="s">
        <v>61</v>
      </c>
      <c r="C3" s="24" t="s">
        <v>62</v>
      </c>
      <c r="D3" s="5" t="s">
        <v>63</v>
      </c>
      <c r="E3" s="5" t="s">
        <v>68</v>
      </c>
    </row>
    <row r="4" spans="1:5" ht="12.75">
      <c r="A4" s="67"/>
      <c r="B4" s="104" t="s">
        <v>65</v>
      </c>
      <c r="C4" s="104"/>
      <c r="D4" s="104"/>
      <c r="E4" s="10" t="s">
        <v>48</v>
      </c>
    </row>
    <row r="5" spans="1:3" ht="12.75">
      <c r="A5" s="9"/>
      <c r="B5" s="16"/>
      <c r="C5" s="16"/>
    </row>
    <row r="6" spans="1:5" ht="12.75">
      <c r="A6" s="21">
        <v>1961</v>
      </c>
      <c r="B6" s="12">
        <v>131.923</v>
      </c>
      <c r="C6" s="12">
        <v>838.340911</v>
      </c>
      <c r="D6" s="12">
        <f aca="true" t="shared" si="0" ref="D6:D37">B6+C6</f>
        <v>970.263911</v>
      </c>
      <c r="E6" s="50">
        <f aca="true" t="shared" si="1" ref="E6:E37">C6/D6*100</f>
        <v>86.40338999478668</v>
      </c>
    </row>
    <row r="7" spans="1:5" ht="12.75">
      <c r="A7" s="21">
        <v>1962</v>
      </c>
      <c r="B7" s="12">
        <v>123.556008</v>
      </c>
      <c r="C7" s="12">
        <v>838.221734</v>
      </c>
      <c r="D7" s="12">
        <f t="shared" si="0"/>
        <v>961.777742</v>
      </c>
      <c r="E7" s="50">
        <f t="shared" si="1"/>
        <v>87.15337207294198</v>
      </c>
    </row>
    <row r="8" spans="1:5" ht="12.75">
      <c r="A8" s="21">
        <v>1963</v>
      </c>
      <c r="B8" s="12">
        <v>126.614</v>
      </c>
      <c r="C8" s="12">
        <v>839.821702</v>
      </c>
      <c r="D8" s="12">
        <f t="shared" si="0"/>
        <v>966.435702</v>
      </c>
      <c r="E8" s="50">
        <f t="shared" si="1"/>
        <v>86.89886976050477</v>
      </c>
    </row>
    <row r="9" spans="1:5" ht="12.75">
      <c r="A9" s="21">
        <v>1964</v>
      </c>
      <c r="B9" s="12">
        <v>143.3166</v>
      </c>
      <c r="C9" s="12">
        <v>842.664707</v>
      </c>
      <c r="D9" s="12">
        <f t="shared" si="0"/>
        <v>985.981307</v>
      </c>
      <c r="E9" s="50">
        <f t="shared" si="1"/>
        <v>85.46457230147062</v>
      </c>
    </row>
    <row r="10" spans="1:5" ht="12.75">
      <c r="A10" s="21">
        <v>1965</v>
      </c>
      <c r="B10" s="12">
        <v>147.262408</v>
      </c>
      <c r="C10" s="12">
        <v>846.008996</v>
      </c>
      <c r="D10" s="12">
        <f t="shared" si="0"/>
        <v>993.2714040000001</v>
      </c>
      <c r="E10" s="50">
        <f t="shared" si="1"/>
        <v>85.17400104272004</v>
      </c>
    </row>
    <row r="11" spans="1:5" ht="12.75">
      <c r="A11" s="21">
        <v>1966</v>
      </c>
      <c r="B11" s="12">
        <v>152.841708</v>
      </c>
      <c r="C11" s="12">
        <v>848.184618</v>
      </c>
      <c r="D11" s="12">
        <f t="shared" si="0"/>
        <v>1001.026326</v>
      </c>
      <c r="E11" s="50">
        <f t="shared" si="1"/>
        <v>84.73149965888109</v>
      </c>
    </row>
    <row r="12" spans="1:5" ht="12.75">
      <c r="A12" s="21">
        <v>1967</v>
      </c>
      <c r="B12" s="12">
        <v>162.470208</v>
      </c>
      <c r="C12" s="12">
        <v>850.244283</v>
      </c>
      <c r="D12" s="12">
        <f t="shared" si="0"/>
        <v>1012.714491</v>
      </c>
      <c r="E12" s="50">
        <f t="shared" si="1"/>
        <v>83.95695830919043</v>
      </c>
    </row>
    <row r="13" spans="1:5" ht="12.75">
      <c r="A13" s="21">
        <v>1968</v>
      </c>
      <c r="B13" s="12">
        <v>164.018708</v>
      </c>
      <c r="C13" s="12">
        <v>852.423147</v>
      </c>
      <c r="D13" s="12">
        <f t="shared" si="0"/>
        <v>1016.441855</v>
      </c>
      <c r="E13" s="50">
        <f t="shared" si="1"/>
        <v>83.86344411210811</v>
      </c>
    </row>
    <row r="14" spans="1:5" ht="12.75">
      <c r="A14" s="21">
        <v>1969</v>
      </c>
      <c r="B14" s="12">
        <v>167.064008</v>
      </c>
      <c r="C14" s="12">
        <v>856.591044</v>
      </c>
      <c r="D14" s="12">
        <f t="shared" si="0"/>
        <v>1023.6550520000001</v>
      </c>
      <c r="E14" s="50">
        <f t="shared" si="1"/>
        <v>83.67965774470676</v>
      </c>
    </row>
    <row r="15" spans="1:5" ht="12.75">
      <c r="A15" s="21">
        <v>1970</v>
      </c>
      <c r="B15" s="12">
        <v>171.6833</v>
      </c>
      <c r="C15" s="12">
        <v>859.500726</v>
      </c>
      <c r="D15" s="12">
        <f t="shared" si="0"/>
        <v>1031.184026</v>
      </c>
      <c r="E15" s="50">
        <f t="shared" si="1"/>
        <v>83.35085729886977</v>
      </c>
    </row>
    <row r="16" spans="1:5" ht="12.75">
      <c r="A16" s="21">
        <v>1971</v>
      </c>
      <c r="B16" s="12">
        <v>176.535</v>
      </c>
      <c r="C16" s="12">
        <v>866.176669</v>
      </c>
      <c r="D16" s="12">
        <f t="shared" si="0"/>
        <v>1042.711669</v>
      </c>
      <c r="E16" s="50">
        <f t="shared" si="1"/>
        <v>83.0696245905348</v>
      </c>
    </row>
    <row r="17" spans="1:5" ht="12.75">
      <c r="A17" s="21">
        <v>1972</v>
      </c>
      <c r="B17" s="12">
        <v>182.331716</v>
      </c>
      <c r="C17" s="12">
        <v>881.178142</v>
      </c>
      <c r="D17" s="12">
        <f t="shared" si="0"/>
        <v>1063.509858</v>
      </c>
      <c r="E17" s="50">
        <f t="shared" si="1"/>
        <v>82.85566281981752</v>
      </c>
    </row>
    <row r="18" spans="1:5" ht="12.75">
      <c r="A18" s="21">
        <v>1973</v>
      </c>
      <c r="B18" s="12">
        <v>197.134016</v>
      </c>
      <c r="C18" s="12">
        <v>884.324292</v>
      </c>
      <c r="D18" s="12">
        <f t="shared" si="0"/>
        <v>1081.458308</v>
      </c>
      <c r="E18" s="50">
        <f t="shared" si="1"/>
        <v>81.77146409235408</v>
      </c>
    </row>
    <row r="19" spans="1:5" ht="12.75">
      <c r="A19" s="21">
        <v>1974</v>
      </c>
      <c r="B19" s="12">
        <v>192.968708</v>
      </c>
      <c r="C19" s="12">
        <v>895.913976</v>
      </c>
      <c r="D19" s="12">
        <f t="shared" si="0"/>
        <v>1088.8826840000002</v>
      </c>
      <c r="E19" s="50">
        <f t="shared" si="1"/>
        <v>82.27828297433003</v>
      </c>
    </row>
    <row r="20" spans="1:5" ht="12.75">
      <c r="A20" s="21">
        <v>1975</v>
      </c>
      <c r="B20" s="12">
        <v>195.766</v>
      </c>
      <c r="C20" s="12">
        <v>898.13866</v>
      </c>
      <c r="D20" s="12">
        <f t="shared" si="0"/>
        <v>1093.90466</v>
      </c>
      <c r="E20" s="50">
        <f t="shared" si="1"/>
        <v>82.10392485209817</v>
      </c>
    </row>
    <row r="21" spans="1:5" ht="12.75">
      <c r="A21" s="21">
        <v>1976</v>
      </c>
      <c r="B21" s="12">
        <v>216.109008</v>
      </c>
      <c r="C21" s="12">
        <v>913.983964</v>
      </c>
      <c r="D21" s="12">
        <f t="shared" si="0"/>
        <v>1130.092972</v>
      </c>
      <c r="E21" s="50">
        <f t="shared" si="1"/>
        <v>80.87688240220294</v>
      </c>
    </row>
    <row r="22" spans="1:5" ht="12.75">
      <c r="A22" s="21">
        <v>1977</v>
      </c>
      <c r="B22" s="12">
        <v>218.820416</v>
      </c>
      <c r="C22" s="12">
        <v>909.878515</v>
      </c>
      <c r="D22" s="12">
        <f t="shared" si="0"/>
        <v>1128.698931</v>
      </c>
      <c r="E22" s="50">
        <f t="shared" si="1"/>
        <v>80.61303949263686</v>
      </c>
    </row>
    <row r="23" spans="1:5" ht="12.75">
      <c r="A23" s="21">
        <v>1978</v>
      </c>
      <c r="B23" s="12">
        <v>225.351916</v>
      </c>
      <c r="C23" s="12">
        <v>900.760542</v>
      </c>
      <c r="D23" s="12">
        <f t="shared" si="0"/>
        <v>1126.112458</v>
      </c>
      <c r="E23" s="50">
        <f t="shared" si="1"/>
        <v>79.98850697378573</v>
      </c>
    </row>
    <row r="24" spans="1:5" ht="12.75">
      <c r="A24" s="21">
        <v>1979</v>
      </c>
      <c r="B24" s="12">
        <v>229.171708</v>
      </c>
      <c r="C24" s="12">
        <v>908.506428</v>
      </c>
      <c r="D24" s="12">
        <f t="shared" si="0"/>
        <v>1137.678136</v>
      </c>
      <c r="E24" s="50">
        <f t="shared" si="1"/>
        <v>79.85619124177316</v>
      </c>
    </row>
    <row r="25" spans="1:5" ht="12.75">
      <c r="A25" s="21">
        <v>1980</v>
      </c>
      <c r="B25" s="12">
        <v>232.722324</v>
      </c>
      <c r="C25" s="12">
        <v>905.729286</v>
      </c>
      <c r="D25" s="12">
        <f t="shared" si="0"/>
        <v>1138.45161</v>
      </c>
      <c r="E25" s="50">
        <f t="shared" si="1"/>
        <v>79.55799596963107</v>
      </c>
    </row>
    <row r="26" spans="1:5" ht="12.75">
      <c r="A26" s="21">
        <v>1981</v>
      </c>
      <c r="B26" s="12">
        <v>224.772516</v>
      </c>
      <c r="C26" s="12">
        <v>904.409131</v>
      </c>
      <c r="D26" s="12">
        <f t="shared" si="0"/>
        <v>1129.1816469999999</v>
      </c>
      <c r="E26" s="50">
        <f t="shared" si="1"/>
        <v>80.09421100695592</v>
      </c>
    </row>
    <row r="27" spans="1:5" ht="12.75">
      <c r="A27" s="21">
        <v>1982</v>
      </c>
      <c r="B27" s="12">
        <v>230.657032</v>
      </c>
      <c r="C27" s="12">
        <v>907.257404</v>
      </c>
      <c r="D27" s="12">
        <f t="shared" si="0"/>
        <v>1137.914436</v>
      </c>
      <c r="E27" s="50">
        <f t="shared" si="1"/>
        <v>79.72984394056849</v>
      </c>
    </row>
    <row r="28" spans="1:5" ht="12.75">
      <c r="A28" s="21">
        <v>1983</v>
      </c>
      <c r="B28" s="12">
        <v>235.428116</v>
      </c>
      <c r="C28" s="12">
        <v>901.663531</v>
      </c>
      <c r="D28" s="12">
        <f t="shared" si="0"/>
        <v>1137.091647</v>
      </c>
      <c r="E28" s="50">
        <f t="shared" si="1"/>
        <v>79.2955900589779</v>
      </c>
    </row>
    <row r="29" spans="1:5" ht="12.75">
      <c r="A29" s="21">
        <v>1984</v>
      </c>
      <c r="B29" s="12">
        <v>247.669132</v>
      </c>
      <c r="C29" s="12">
        <v>895.341767</v>
      </c>
      <c r="D29" s="12">
        <f t="shared" si="0"/>
        <v>1143.0108989999999</v>
      </c>
      <c r="E29" s="50">
        <f t="shared" si="1"/>
        <v>78.33186610760394</v>
      </c>
    </row>
    <row r="30" spans="1:5" ht="12.75">
      <c r="A30" s="21">
        <v>1985</v>
      </c>
      <c r="B30" s="12">
        <v>246.287776</v>
      </c>
      <c r="C30" s="12">
        <v>890.007531</v>
      </c>
      <c r="D30" s="12">
        <f t="shared" si="0"/>
        <v>1136.2953069999999</v>
      </c>
      <c r="E30" s="50">
        <f t="shared" si="1"/>
        <v>78.32537242011158</v>
      </c>
    </row>
    <row r="31" spans="1:5" ht="12.75">
      <c r="A31" s="21">
        <v>1986</v>
      </c>
      <c r="B31" s="12">
        <v>254.9194</v>
      </c>
      <c r="C31" s="12">
        <v>890.450315</v>
      </c>
      <c r="D31" s="12">
        <f t="shared" si="0"/>
        <v>1145.369715</v>
      </c>
      <c r="E31" s="50">
        <f t="shared" si="1"/>
        <v>77.7434834655114</v>
      </c>
    </row>
    <row r="32" spans="1:5" ht="12.75">
      <c r="A32" s="21">
        <v>1987</v>
      </c>
      <c r="B32" s="12">
        <v>264.771708</v>
      </c>
      <c r="C32" s="12">
        <v>889.070528</v>
      </c>
      <c r="D32" s="12">
        <f t="shared" si="0"/>
        <v>1153.842236</v>
      </c>
      <c r="E32" s="50">
        <f t="shared" si="1"/>
        <v>77.05304072436468</v>
      </c>
    </row>
    <row r="33" spans="1:5" ht="12.75">
      <c r="A33" s="21">
        <v>1988</v>
      </c>
      <c r="B33" s="12">
        <v>266.925024</v>
      </c>
      <c r="C33" s="12">
        <v>882.354433</v>
      </c>
      <c r="D33" s="12">
        <f t="shared" si="0"/>
        <v>1149.279457</v>
      </c>
      <c r="E33" s="50">
        <f t="shared" si="1"/>
        <v>76.77457624651511</v>
      </c>
    </row>
    <row r="34" spans="1:5" ht="12.75">
      <c r="A34" s="21">
        <v>1989</v>
      </c>
      <c r="B34" s="12">
        <v>268.858258</v>
      </c>
      <c r="C34" s="12">
        <v>881.769758</v>
      </c>
      <c r="D34" s="12">
        <f t="shared" si="0"/>
        <v>1150.6280160000001</v>
      </c>
      <c r="E34" s="50">
        <f t="shared" si="1"/>
        <v>76.6337813557983</v>
      </c>
    </row>
    <row r="35" spans="1:5" ht="12.75">
      <c r="A35" s="21">
        <v>1990</v>
      </c>
      <c r="B35" s="12">
        <v>257.786416</v>
      </c>
      <c r="C35" s="12">
        <v>882.106607</v>
      </c>
      <c r="D35" s="12">
        <f t="shared" si="0"/>
        <v>1139.893023</v>
      </c>
      <c r="E35" s="50">
        <f t="shared" si="1"/>
        <v>77.38503431475078</v>
      </c>
    </row>
    <row r="36" spans="1:5" ht="12.75">
      <c r="A36" s="21">
        <v>1991</v>
      </c>
      <c r="B36" s="12">
        <v>258.03088</v>
      </c>
      <c r="C36" s="12">
        <v>880.593397</v>
      </c>
      <c r="D36" s="12">
        <f t="shared" si="0"/>
        <v>1138.624277</v>
      </c>
      <c r="E36" s="50">
        <f t="shared" si="1"/>
        <v>77.33836479581755</v>
      </c>
    </row>
    <row r="37" spans="1:5" ht="12.75">
      <c r="A37" s="21">
        <v>1992</v>
      </c>
      <c r="B37" s="12">
        <v>266.374258</v>
      </c>
      <c r="C37" s="12">
        <v>867.777917</v>
      </c>
      <c r="D37" s="12">
        <f t="shared" si="0"/>
        <v>1134.152175</v>
      </c>
      <c r="E37" s="50">
        <f t="shared" si="1"/>
        <v>76.51335827134486</v>
      </c>
    </row>
    <row r="38" spans="1:5" ht="12.75">
      <c r="A38" s="21">
        <v>1993</v>
      </c>
      <c r="B38" s="12">
        <v>264.561466</v>
      </c>
      <c r="C38" s="12">
        <v>858.114416</v>
      </c>
      <c r="D38" s="12">
        <f aca="true" t="shared" si="2" ref="D38:D54">B38+C38</f>
        <v>1122.675882</v>
      </c>
      <c r="E38" s="50">
        <f aca="true" t="shared" si="3" ref="E38:E54">C38/D38*100</f>
        <v>76.4347421867926</v>
      </c>
    </row>
    <row r="39" spans="1:5" ht="12.75">
      <c r="A39" s="21">
        <v>1994</v>
      </c>
      <c r="B39" s="12">
        <v>260.47055</v>
      </c>
      <c r="C39" s="12">
        <v>845.121644</v>
      </c>
      <c r="D39" s="12">
        <f t="shared" si="2"/>
        <v>1105.5921939999998</v>
      </c>
      <c r="E39" s="50">
        <f t="shared" si="3"/>
        <v>76.44063051335183</v>
      </c>
    </row>
    <row r="40" spans="1:5" ht="12.75">
      <c r="A40" s="21">
        <v>1995</v>
      </c>
      <c r="B40" s="12">
        <v>263.09555</v>
      </c>
      <c r="C40" s="12">
        <v>835.304944</v>
      </c>
      <c r="D40" s="12">
        <f t="shared" si="2"/>
        <v>1098.400494</v>
      </c>
      <c r="E40" s="50">
        <f t="shared" si="3"/>
        <v>76.04739332901283</v>
      </c>
    </row>
    <row r="41" spans="1:5" ht="12.75">
      <c r="A41" s="21">
        <v>1996</v>
      </c>
      <c r="B41" s="12">
        <v>264.51625</v>
      </c>
      <c r="C41" s="12">
        <v>843.102812</v>
      </c>
      <c r="D41" s="12">
        <f t="shared" si="2"/>
        <v>1107.619062</v>
      </c>
      <c r="E41" s="50">
        <f t="shared" si="3"/>
        <v>76.11848160843587</v>
      </c>
    </row>
    <row r="42" spans="1:5" ht="12.75">
      <c r="A42" s="21">
        <v>1997</v>
      </c>
      <c r="B42" s="12">
        <v>260.61545</v>
      </c>
      <c r="C42" s="12">
        <v>847.526058</v>
      </c>
      <c r="D42" s="12">
        <f t="shared" si="2"/>
        <v>1108.1415080000002</v>
      </c>
      <c r="E42" s="50">
        <f t="shared" si="3"/>
        <v>76.48175362816568</v>
      </c>
    </row>
    <row r="43" spans="1:5" ht="12.75">
      <c r="A43" s="21">
        <v>1998</v>
      </c>
      <c r="B43" s="12">
        <v>247.627577</v>
      </c>
      <c r="C43" s="12">
        <v>841.764677</v>
      </c>
      <c r="D43" s="12">
        <f t="shared" si="2"/>
        <v>1089.392254</v>
      </c>
      <c r="E43" s="50">
        <f t="shared" si="3"/>
        <v>77.2691997679653</v>
      </c>
    </row>
    <row r="44" spans="1:5" ht="12.75">
      <c r="A44" s="21">
        <v>1999</v>
      </c>
      <c r="B44" s="12">
        <v>237.619662</v>
      </c>
      <c r="C44" s="12">
        <v>839.14226</v>
      </c>
      <c r="D44" s="12">
        <f t="shared" si="2"/>
        <v>1076.761922</v>
      </c>
      <c r="E44" s="50">
        <f t="shared" si="3"/>
        <v>77.93201476156956</v>
      </c>
    </row>
    <row r="45" spans="1:5" ht="12.75">
      <c r="A45" s="21">
        <v>2000</v>
      </c>
      <c r="B45" s="12">
        <v>230.837048</v>
      </c>
      <c r="C45" s="12">
        <v>834.295032</v>
      </c>
      <c r="D45" s="12">
        <f t="shared" si="2"/>
        <v>1065.13208</v>
      </c>
      <c r="E45" s="50">
        <f t="shared" si="3"/>
        <v>78.32784756609715</v>
      </c>
    </row>
    <row r="46" spans="1:5" ht="12.75">
      <c r="A46" s="21">
        <v>2001</v>
      </c>
      <c r="B46" s="12">
        <v>215.699277</v>
      </c>
      <c r="C46" s="12">
        <v>828.289841</v>
      </c>
      <c r="D46" s="12">
        <f t="shared" si="2"/>
        <v>1043.989118</v>
      </c>
      <c r="E46" s="50">
        <f t="shared" si="3"/>
        <v>79.33893435467783</v>
      </c>
    </row>
    <row r="47" spans="1:5" ht="12.75">
      <c r="A47" s="21">
        <v>2002</v>
      </c>
      <c r="B47" s="12">
        <v>220.483627</v>
      </c>
      <c r="C47" s="12">
        <v>808.754553</v>
      </c>
      <c r="D47" s="12">
        <f t="shared" si="2"/>
        <v>1029.23818</v>
      </c>
      <c r="E47" s="50">
        <f t="shared" si="3"/>
        <v>78.57797822851849</v>
      </c>
    </row>
    <row r="48" spans="1:5" ht="12.75">
      <c r="A48" s="21">
        <v>2003</v>
      </c>
      <c r="B48" s="12">
        <v>227.779726</v>
      </c>
      <c r="C48" s="12">
        <v>801.141989</v>
      </c>
      <c r="D48" s="12">
        <f t="shared" si="2"/>
        <v>1028.921715</v>
      </c>
      <c r="E48" s="50">
        <f t="shared" si="3"/>
        <v>77.86228799729433</v>
      </c>
    </row>
    <row r="49" spans="1:5" ht="12.75">
      <c r="A49" s="21">
        <v>2004</v>
      </c>
      <c r="B49" s="12">
        <v>239.400378</v>
      </c>
      <c r="C49" s="12">
        <v>795.89414</v>
      </c>
      <c r="D49" s="12">
        <f t="shared" si="2"/>
        <v>1035.294518</v>
      </c>
      <c r="E49" s="50">
        <f t="shared" si="3"/>
        <v>76.87610879438657</v>
      </c>
    </row>
    <row r="50" spans="1:5" ht="12.75">
      <c r="A50" s="9">
        <v>2005</v>
      </c>
      <c r="B50" s="12">
        <v>241.760906</v>
      </c>
      <c r="C50" s="12">
        <v>796.471367</v>
      </c>
      <c r="D50" s="12">
        <f t="shared" si="2"/>
        <v>1038.232273</v>
      </c>
      <c r="E50" s="50">
        <f t="shared" si="3"/>
        <v>76.71417925572422</v>
      </c>
    </row>
    <row r="51" spans="1:5" ht="12.75">
      <c r="A51" s="9">
        <v>2006</v>
      </c>
      <c r="B51" s="12">
        <v>239.599944</v>
      </c>
      <c r="C51" s="12">
        <v>790.226078</v>
      </c>
      <c r="D51" s="12">
        <f t="shared" si="2"/>
        <v>1029.826022</v>
      </c>
      <c r="E51" s="50">
        <f t="shared" si="3"/>
        <v>76.73393962849387</v>
      </c>
    </row>
    <row r="52" spans="1:5" ht="12.75">
      <c r="A52" s="9">
        <v>2007</v>
      </c>
      <c r="B52" s="12">
        <v>239.552155</v>
      </c>
      <c r="C52" s="12">
        <v>781.988781</v>
      </c>
      <c r="D52" s="12">
        <f t="shared" si="2"/>
        <v>1021.540936</v>
      </c>
      <c r="E52" s="50">
        <f t="shared" si="3"/>
        <v>76.54992114775125</v>
      </c>
    </row>
    <row r="53" spans="1:5" ht="12.75">
      <c r="A53" s="63">
        <v>2008</v>
      </c>
      <c r="B53" s="12">
        <v>244.514943</v>
      </c>
      <c r="C53" s="12">
        <v>754.627487</v>
      </c>
      <c r="D53" s="12">
        <f t="shared" si="2"/>
        <v>999.14243</v>
      </c>
      <c r="E53" s="50">
        <f t="shared" si="3"/>
        <v>75.52751883432676</v>
      </c>
    </row>
    <row r="54" spans="1:5" ht="12.75">
      <c r="A54" s="14">
        <v>2009</v>
      </c>
      <c r="B54" s="15">
        <v>244.427973</v>
      </c>
      <c r="C54" s="15">
        <v>754.714504</v>
      </c>
      <c r="D54" s="15">
        <f t="shared" si="2"/>
        <v>999.1424770000001</v>
      </c>
      <c r="E54" s="64">
        <f t="shared" si="3"/>
        <v>75.53622444979887</v>
      </c>
    </row>
    <row r="56" spans="1:7" ht="12.75" customHeight="1">
      <c r="A56" s="90" t="s">
        <v>93</v>
      </c>
      <c r="B56" s="90"/>
      <c r="C56" s="90"/>
      <c r="D56" s="90"/>
      <c r="E56" s="90"/>
      <c r="F56" s="90"/>
      <c r="G56" s="18"/>
    </row>
    <row r="57" spans="1:7" ht="12.75">
      <c r="A57" s="90"/>
      <c r="B57" s="90"/>
      <c r="C57" s="90"/>
      <c r="D57" s="90"/>
      <c r="E57" s="90"/>
      <c r="F57" s="90"/>
      <c r="G57" s="18"/>
    </row>
    <row r="59" spans="1:7" ht="12.75" customHeight="1">
      <c r="A59" s="90" t="s">
        <v>83</v>
      </c>
      <c r="B59" s="91"/>
      <c r="C59" s="91"/>
      <c r="D59" s="91"/>
      <c r="E59" s="91"/>
      <c r="F59" s="91"/>
      <c r="G59" s="18"/>
    </row>
    <row r="60" spans="1:7" ht="12.75">
      <c r="A60" s="91"/>
      <c r="B60" s="91"/>
      <c r="C60" s="91"/>
      <c r="D60" s="91"/>
      <c r="E60" s="91"/>
      <c r="F60" s="91"/>
      <c r="G60" s="18"/>
    </row>
    <row r="61" spans="1:7" ht="12.75">
      <c r="A61" s="91"/>
      <c r="B61" s="91"/>
      <c r="C61" s="91"/>
      <c r="D61" s="91"/>
      <c r="E61" s="91"/>
      <c r="F61" s="91"/>
      <c r="G61" s="18"/>
    </row>
  </sheetData>
  <mergeCells count="4">
    <mergeCell ref="A1:E1"/>
    <mergeCell ref="A59:F61"/>
    <mergeCell ref="A56:F57"/>
    <mergeCell ref="B4:D4"/>
  </mergeCells>
  <printOptions/>
  <pageMargins left="0.75" right="0.75" top="1" bottom="1" header="0.5" footer="0.5"/>
  <pageSetup horizontalDpi="600" verticalDpi="600" orientation="portrait" scale="83" r:id="rId1"/>
  <rowBreaks count="1" manualBreakCount="1">
    <brk id="61" max="6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G61"/>
  <sheetViews>
    <sheetView zoomScaleSheetLayoutView="100" workbookViewId="0" topLeftCell="A1">
      <selection activeCell="A1" sqref="A1:E1"/>
    </sheetView>
  </sheetViews>
  <sheetFormatPr defaultColWidth="9.140625" defaultRowHeight="12.75"/>
  <cols>
    <col min="1" max="1" width="7.00390625" style="0" customWidth="1"/>
    <col min="2" max="4" width="18.57421875" style="0" customWidth="1"/>
    <col min="5" max="5" width="22.8515625" style="0" customWidth="1"/>
    <col min="6" max="6" width="11.7109375" style="0" customWidth="1"/>
  </cols>
  <sheetData>
    <row r="1" spans="1:5" ht="12.75">
      <c r="A1" s="93" t="s">
        <v>69</v>
      </c>
      <c r="B1" s="91"/>
      <c r="C1" s="91"/>
      <c r="D1" s="91"/>
      <c r="E1" s="91"/>
    </row>
    <row r="2" spans="2:3" ht="12.75">
      <c r="B2" s="12"/>
      <c r="C2" s="12"/>
    </row>
    <row r="3" spans="1:5" ht="25.5">
      <c r="A3" s="65" t="s">
        <v>1</v>
      </c>
      <c r="B3" s="5" t="s">
        <v>61</v>
      </c>
      <c r="C3" s="24" t="s">
        <v>62</v>
      </c>
      <c r="D3" s="5" t="s">
        <v>63</v>
      </c>
      <c r="E3" s="5" t="s">
        <v>68</v>
      </c>
    </row>
    <row r="4" spans="1:5" ht="12.75">
      <c r="A4" s="67"/>
      <c r="B4" s="104" t="s">
        <v>65</v>
      </c>
      <c r="C4" s="104"/>
      <c r="D4" s="104"/>
      <c r="E4" s="10" t="s">
        <v>48</v>
      </c>
    </row>
    <row r="5" spans="1:3" ht="12.75">
      <c r="A5" s="9"/>
      <c r="B5" s="16"/>
      <c r="C5" s="16"/>
    </row>
    <row r="6" spans="1:5" ht="12.75">
      <c r="A6" s="21">
        <v>1961</v>
      </c>
      <c r="B6" s="12">
        <v>476.416</v>
      </c>
      <c r="C6" s="12">
        <v>182.757</v>
      </c>
      <c r="D6" s="12">
        <f aca="true" t="shared" si="0" ref="D6:D37">B6+C6</f>
        <v>659.173</v>
      </c>
      <c r="E6" s="50">
        <f aca="true" t="shared" si="1" ref="E6:E37">C6/D6*100</f>
        <v>27.725195055015906</v>
      </c>
    </row>
    <row r="7" spans="1:5" ht="12.75">
      <c r="A7" s="21">
        <v>1962</v>
      </c>
      <c r="B7" s="12">
        <v>482.081008</v>
      </c>
      <c r="C7" s="12">
        <v>179.481</v>
      </c>
      <c r="D7" s="12">
        <f t="shared" si="0"/>
        <v>661.562008</v>
      </c>
      <c r="E7" s="50">
        <f t="shared" si="1"/>
        <v>27.129883190027442</v>
      </c>
    </row>
    <row r="8" spans="1:5" ht="12.75">
      <c r="A8" s="21">
        <v>1963</v>
      </c>
      <c r="B8" s="12">
        <v>485.174</v>
      </c>
      <c r="C8" s="12">
        <v>184.445</v>
      </c>
      <c r="D8" s="12">
        <f t="shared" si="0"/>
        <v>669.6189999999999</v>
      </c>
      <c r="E8" s="50">
        <f t="shared" si="1"/>
        <v>27.544767994934432</v>
      </c>
    </row>
    <row r="9" spans="1:5" ht="12.75">
      <c r="A9" s="21">
        <v>1964</v>
      </c>
      <c r="B9" s="12">
        <v>508.318</v>
      </c>
      <c r="C9" s="12">
        <v>185.946</v>
      </c>
      <c r="D9" s="12">
        <f t="shared" si="0"/>
        <v>694.264</v>
      </c>
      <c r="E9" s="50">
        <f t="shared" si="1"/>
        <v>26.783183342359678</v>
      </c>
    </row>
    <row r="10" spans="1:5" ht="12.75">
      <c r="A10" s="21">
        <v>1965</v>
      </c>
      <c r="B10" s="12">
        <v>507.724008</v>
      </c>
      <c r="C10" s="12">
        <v>179.760016</v>
      </c>
      <c r="D10" s="12">
        <f t="shared" si="0"/>
        <v>687.4840240000001</v>
      </c>
      <c r="E10" s="50">
        <f t="shared" si="1"/>
        <v>26.147519029474932</v>
      </c>
    </row>
    <row r="11" spans="1:5" ht="12.75">
      <c r="A11" s="21">
        <v>1966</v>
      </c>
      <c r="B11" s="12">
        <v>506.653008</v>
      </c>
      <c r="C11" s="12">
        <v>181.038</v>
      </c>
      <c r="D11" s="12">
        <f t="shared" si="0"/>
        <v>687.691008</v>
      </c>
      <c r="E11" s="50">
        <f t="shared" si="1"/>
        <v>26.32548599501246</v>
      </c>
    </row>
    <row r="12" spans="1:5" ht="12.75">
      <c r="A12" s="21">
        <v>1967</v>
      </c>
      <c r="B12" s="12">
        <v>530.051</v>
      </c>
      <c r="C12" s="12">
        <v>172.507</v>
      </c>
      <c r="D12" s="12">
        <f t="shared" si="0"/>
        <v>702.558</v>
      </c>
      <c r="E12" s="50">
        <f t="shared" si="1"/>
        <v>24.55412933878769</v>
      </c>
    </row>
    <row r="13" spans="1:5" ht="12.75">
      <c r="A13" s="21">
        <v>1968</v>
      </c>
      <c r="B13" s="12">
        <v>526.832</v>
      </c>
      <c r="C13" s="12">
        <v>164.161</v>
      </c>
      <c r="D13" s="12">
        <f t="shared" si="0"/>
        <v>690.9929999999999</v>
      </c>
      <c r="E13" s="50">
        <f t="shared" si="1"/>
        <v>23.75725948019734</v>
      </c>
    </row>
    <row r="14" spans="1:5" ht="12.75">
      <c r="A14" s="21">
        <v>1969</v>
      </c>
      <c r="B14" s="12">
        <v>536.222</v>
      </c>
      <c r="C14" s="12">
        <v>153.527</v>
      </c>
      <c r="D14" s="12">
        <f t="shared" si="0"/>
        <v>689.749</v>
      </c>
      <c r="E14" s="50">
        <f t="shared" si="1"/>
        <v>22.25838674648314</v>
      </c>
    </row>
    <row r="15" spans="1:5" ht="12.75">
      <c r="A15" s="21">
        <v>1970</v>
      </c>
      <c r="B15" s="12">
        <v>566.579</v>
      </c>
      <c r="C15" s="12">
        <v>152.891</v>
      </c>
      <c r="D15" s="12">
        <f t="shared" si="0"/>
        <v>719.4699999999999</v>
      </c>
      <c r="E15" s="50">
        <f t="shared" si="1"/>
        <v>21.25050384310673</v>
      </c>
    </row>
    <row r="16" spans="1:5" ht="12.75">
      <c r="A16" s="21">
        <v>1971</v>
      </c>
      <c r="B16" s="12">
        <v>571.012016</v>
      </c>
      <c r="C16" s="12">
        <v>149.44</v>
      </c>
      <c r="D16" s="12">
        <f t="shared" si="0"/>
        <v>720.452016</v>
      </c>
      <c r="E16" s="50">
        <f t="shared" si="1"/>
        <v>20.74253339309137</v>
      </c>
    </row>
    <row r="17" spans="1:5" ht="12.75">
      <c r="A17" s="21">
        <v>1972</v>
      </c>
      <c r="B17" s="12">
        <v>557.469016</v>
      </c>
      <c r="C17" s="12">
        <v>143.416</v>
      </c>
      <c r="D17" s="12">
        <f t="shared" si="0"/>
        <v>700.885016</v>
      </c>
      <c r="E17" s="50">
        <f t="shared" si="1"/>
        <v>20.462129554214926</v>
      </c>
    </row>
    <row r="18" spans="1:5" ht="12.75">
      <c r="A18" s="21">
        <v>1973</v>
      </c>
      <c r="B18" s="12">
        <v>581.512016</v>
      </c>
      <c r="C18" s="12">
        <v>136.587</v>
      </c>
      <c r="D18" s="12">
        <f t="shared" si="0"/>
        <v>718.099016</v>
      </c>
      <c r="E18" s="50">
        <f t="shared" si="1"/>
        <v>19.02063600655317</v>
      </c>
    </row>
    <row r="19" spans="1:5" ht="12.75">
      <c r="A19" s="21">
        <v>1974</v>
      </c>
      <c r="B19" s="12">
        <v>586.908016</v>
      </c>
      <c r="C19" s="12">
        <v>136.053</v>
      </c>
      <c r="D19" s="12">
        <f t="shared" si="0"/>
        <v>722.961016</v>
      </c>
      <c r="E19" s="50">
        <f t="shared" si="1"/>
        <v>18.818857032258016</v>
      </c>
    </row>
    <row r="20" spans="1:5" ht="12.75">
      <c r="A20" s="21">
        <v>1975</v>
      </c>
      <c r="B20" s="12">
        <v>573.179</v>
      </c>
      <c r="C20" s="12">
        <v>131.794</v>
      </c>
      <c r="D20" s="12">
        <f t="shared" si="0"/>
        <v>704.973</v>
      </c>
      <c r="E20" s="50">
        <f t="shared" si="1"/>
        <v>18.69490037207099</v>
      </c>
    </row>
    <row r="21" spans="1:5" ht="12.75">
      <c r="A21" s="21">
        <v>1976</v>
      </c>
      <c r="B21" s="12">
        <v>564.910008</v>
      </c>
      <c r="C21" s="12">
        <v>132.352</v>
      </c>
      <c r="D21" s="12">
        <f t="shared" si="0"/>
        <v>697.2620079999999</v>
      </c>
      <c r="E21" s="50">
        <f t="shared" si="1"/>
        <v>18.981673815791787</v>
      </c>
    </row>
    <row r="22" spans="1:5" ht="12.75">
      <c r="A22" s="21">
        <v>1977</v>
      </c>
      <c r="B22" s="12">
        <v>558.973</v>
      </c>
      <c r="C22" s="12">
        <v>128.516</v>
      </c>
      <c r="D22" s="12">
        <f t="shared" si="0"/>
        <v>687.4889999999999</v>
      </c>
      <c r="E22" s="50">
        <f t="shared" si="1"/>
        <v>18.693535460203726</v>
      </c>
    </row>
    <row r="23" spans="1:5" ht="12.75">
      <c r="A23" s="21">
        <v>1978</v>
      </c>
      <c r="B23" s="12">
        <v>552.335</v>
      </c>
      <c r="C23" s="12">
        <v>124.308</v>
      </c>
      <c r="D23" s="12">
        <f t="shared" si="0"/>
        <v>676.643</v>
      </c>
      <c r="E23" s="50">
        <f t="shared" si="1"/>
        <v>18.371282936496794</v>
      </c>
    </row>
    <row r="24" spans="1:5" ht="12.75">
      <c r="A24" s="21">
        <v>1979</v>
      </c>
      <c r="B24" s="12">
        <v>556.474</v>
      </c>
      <c r="C24" s="12">
        <v>125.002</v>
      </c>
      <c r="D24" s="12">
        <f t="shared" si="0"/>
        <v>681.476</v>
      </c>
      <c r="E24" s="50">
        <f t="shared" si="1"/>
        <v>18.342832322781728</v>
      </c>
    </row>
    <row r="25" spans="1:5" ht="12.75">
      <c r="A25" s="21">
        <v>1980</v>
      </c>
      <c r="B25" s="12">
        <v>560.857</v>
      </c>
      <c r="C25" s="12">
        <v>127.724</v>
      </c>
      <c r="D25" s="12">
        <f t="shared" si="0"/>
        <v>688.581</v>
      </c>
      <c r="E25" s="50">
        <f t="shared" si="1"/>
        <v>18.548870793704737</v>
      </c>
    </row>
    <row r="26" spans="1:5" ht="12.75">
      <c r="A26" s="21">
        <v>1981</v>
      </c>
      <c r="B26" s="12">
        <v>556.890016</v>
      </c>
      <c r="C26" s="12">
        <v>132.71</v>
      </c>
      <c r="D26" s="12">
        <f t="shared" si="0"/>
        <v>689.600016</v>
      </c>
      <c r="E26" s="50">
        <f t="shared" si="1"/>
        <v>19.24448911265687</v>
      </c>
    </row>
    <row r="27" spans="1:5" ht="12.75">
      <c r="A27" s="21">
        <v>1982</v>
      </c>
      <c r="B27" s="12">
        <v>551.753008</v>
      </c>
      <c r="C27" s="12">
        <v>135.777</v>
      </c>
      <c r="D27" s="12">
        <f t="shared" si="0"/>
        <v>687.530008</v>
      </c>
      <c r="E27" s="50">
        <f t="shared" si="1"/>
        <v>19.74851983478807</v>
      </c>
    </row>
    <row r="28" spans="1:5" ht="12.75">
      <c r="A28" s="21">
        <v>1983</v>
      </c>
      <c r="B28" s="12">
        <v>558.38</v>
      </c>
      <c r="C28" s="12">
        <v>133.036</v>
      </c>
      <c r="D28" s="12">
        <f t="shared" si="0"/>
        <v>691.4159999999999</v>
      </c>
      <c r="E28" s="50">
        <f t="shared" si="1"/>
        <v>19.24109363971907</v>
      </c>
    </row>
    <row r="29" spans="1:5" ht="12.75">
      <c r="A29" s="21">
        <v>1984</v>
      </c>
      <c r="B29" s="12">
        <v>572.942008</v>
      </c>
      <c r="C29" s="12">
        <v>138.34</v>
      </c>
      <c r="D29" s="12">
        <f t="shared" si="0"/>
        <v>711.282008</v>
      </c>
      <c r="E29" s="50">
        <f t="shared" si="1"/>
        <v>19.449388350056505</v>
      </c>
    </row>
    <row r="30" spans="1:5" ht="12.75">
      <c r="A30" s="21">
        <v>1985</v>
      </c>
      <c r="B30" s="12">
        <v>568.743</v>
      </c>
      <c r="C30" s="12">
        <v>142.359</v>
      </c>
      <c r="D30" s="12">
        <f t="shared" si="0"/>
        <v>711.1020000000001</v>
      </c>
      <c r="E30" s="50">
        <f t="shared" si="1"/>
        <v>20.01949087472683</v>
      </c>
    </row>
    <row r="31" spans="1:5" ht="12.75">
      <c r="A31" s="21">
        <v>1986</v>
      </c>
      <c r="B31" s="12">
        <v>581.366</v>
      </c>
      <c r="C31" s="12">
        <v>137.596</v>
      </c>
      <c r="D31" s="12">
        <f t="shared" si="0"/>
        <v>718.962</v>
      </c>
      <c r="E31" s="50">
        <f t="shared" si="1"/>
        <v>19.138146383258086</v>
      </c>
    </row>
    <row r="32" spans="1:5" ht="12.75">
      <c r="A32" s="21">
        <v>1987</v>
      </c>
      <c r="B32" s="12">
        <v>589.861008</v>
      </c>
      <c r="C32" s="12">
        <v>139.979</v>
      </c>
      <c r="D32" s="12">
        <f t="shared" si="0"/>
        <v>729.840008</v>
      </c>
      <c r="E32" s="50">
        <f t="shared" si="1"/>
        <v>19.17940897534354</v>
      </c>
    </row>
    <row r="33" spans="1:5" ht="12.75">
      <c r="A33" s="21">
        <v>1988</v>
      </c>
      <c r="B33" s="12">
        <v>604.613008</v>
      </c>
      <c r="C33" s="12">
        <v>133.868</v>
      </c>
      <c r="D33" s="12">
        <f t="shared" si="0"/>
        <v>738.481008</v>
      </c>
      <c r="E33" s="50">
        <f t="shared" si="1"/>
        <v>18.127480402312525</v>
      </c>
    </row>
    <row r="34" spans="1:5" ht="12.75">
      <c r="A34" s="21">
        <v>1989</v>
      </c>
      <c r="B34" s="12">
        <v>619.998016</v>
      </c>
      <c r="C34" s="12">
        <v>133.145</v>
      </c>
      <c r="D34" s="12">
        <f t="shared" si="0"/>
        <v>753.143016</v>
      </c>
      <c r="E34" s="50">
        <f t="shared" si="1"/>
        <v>17.67858124837209</v>
      </c>
    </row>
    <row r="35" spans="1:5" ht="12.75">
      <c r="A35" s="21">
        <v>1990</v>
      </c>
      <c r="B35" s="12">
        <v>641.238</v>
      </c>
      <c r="C35" s="12">
        <v>156.77</v>
      </c>
      <c r="D35" s="12">
        <f t="shared" si="0"/>
        <v>798.008</v>
      </c>
      <c r="E35" s="50">
        <f t="shared" si="1"/>
        <v>19.645166464496597</v>
      </c>
    </row>
    <row r="36" spans="1:5" ht="12.75">
      <c r="A36" s="21">
        <v>1991</v>
      </c>
      <c r="B36" s="12">
        <v>539.343</v>
      </c>
      <c r="C36" s="12">
        <v>158.701</v>
      </c>
      <c r="D36" s="12">
        <f t="shared" si="0"/>
        <v>698.044</v>
      </c>
      <c r="E36" s="50">
        <f t="shared" si="1"/>
        <v>22.73509979313625</v>
      </c>
    </row>
    <row r="37" spans="1:5" ht="12.75">
      <c r="A37" s="21">
        <v>1992</v>
      </c>
      <c r="B37" s="12">
        <v>434.788</v>
      </c>
      <c r="C37" s="12">
        <v>147.837</v>
      </c>
      <c r="D37" s="12">
        <f t="shared" si="0"/>
        <v>582.625</v>
      </c>
      <c r="E37" s="50">
        <f t="shared" si="1"/>
        <v>25.37429736108131</v>
      </c>
    </row>
    <row r="38" spans="1:5" ht="12.75">
      <c r="A38" s="21">
        <v>1993</v>
      </c>
      <c r="B38" s="12">
        <v>406.73</v>
      </c>
      <c r="C38" s="12">
        <v>120.615</v>
      </c>
      <c r="D38" s="12">
        <f aca="true" t="shared" si="2" ref="D38:D54">B38+C38</f>
        <v>527.345</v>
      </c>
      <c r="E38" s="50">
        <f aca="true" t="shared" si="3" ref="E38:E54">C38/D38*100</f>
        <v>22.872123562373776</v>
      </c>
    </row>
    <row r="39" spans="1:5" ht="12.75">
      <c r="A39" s="21">
        <v>1994</v>
      </c>
      <c r="B39" s="12">
        <v>379.2785</v>
      </c>
      <c r="C39" s="12">
        <v>112.4705</v>
      </c>
      <c r="D39" s="12">
        <f t="shared" si="2"/>
        <v>491.749</v>
      </c>
      <c r="E39" s="50">
        <f t="shared" si="3"/>
        <v>22.87152592074412</v>
      </c>
    </row>
    <row r="40" spans="1:5" ht="12.75">
      <c r="A40" s="21">
        <v>1995</v>
      </c>
      <c r="B40" s="12">
        <v>404.698833</v>
      </c>
      <c r="C40" s="12">
        <v>112.0995</v>
      </c>
      <c r="D40" s="12">
        <f t="shared" si="2"/>
        <v>516.798333</v>
      </c>
      <c r="E40" s="50">
        <f t="shared" si="3"/>
        <v>21.69114968875103</v>
      </c>
    </row>
    <row r="41" spans="1:5" ht="12.75">
      <c r="A41" s="21">
        <v>1996</v>
      </c>
      <c r="B41" s="12">
        <v>380.4305</v>
      </c>
      <c r="C41" s="12">
        <v>105.5575</v>
      </c>
      <c r="D41" s="12">
        <f t="shared" si="2"/>
        <v>485.988</v>
      </c>
      <c r="E41" s="50">
        <f t="shared" si="3"/>
        <v>21.720186506662717</v>
      </c>
    </row>
    <row r="42" spans="1:5" ht="12.75">
      <c r="A42" s="21">
        <v>1997</v>
      </c>
      <c r="B42" s="12">
        <v>415.6145</v>
      </c>
      <c r="C42" s="12">
        <v>129.7255</v>
      </c>
      <c r="D42" s="12">
        <f t="shared" si="2"/>
        <v>545.34</v>
      </c>
      <c r="E42" s="50">
        <f t="shared" si="3"/>
        <v>23.7880038141343</v>
      </c>
    </row>
    <row r="43" spans="1:5" ht="12.75">
      <c r="A43" s="21">
        <v>1998</v>
      </c>
      <c r="B43" s="12">
        <v>400.47961</v>
      </c>
      <c r="C43" s="12">
        <v>98.73641</v>
      </c>
      <c r="D43" s="12">
        <f t="shared" si="2"/>
        <v>499.21601999999996</v>
      </c>
      <c r="E43" s="50">
        <f t="shared" si="3"/>
        <v>19.778293573191025</v>
      </c>
    </row>
    <row r="44" spans="1:5" ht="12.75">
      <c r="A44" s="21">
        <v>1999</v>
      </c>
      <c r="B44" s="12">
        <v>425.83113</v>
      </c>
      <c r="C44" s="12">
        <v>131.574267</v>
      </c>
      <c r="D44" s="12">
        <f t="shared" si="2"/>
        <v>557.405397</v>
      </c>
      <c r="E44" s="50">
        <f t="shared" si="3"/>
        <v>23.604770909672407</v>
      </c>
    </row>
    <row r="45" spans="1:5" ht="12.75">
      <c r="A45" s="21">
        <v>2000</v>
      </c>
      <c r="B45" s="12">
        <v>479.017411</v>
      </c>
      <c r="C45" s="12">
        <v>137.828631</v>
      </c>
      <c r="D45" s="12">
        <f t="shared" si="2"/>
        <v>616.846042</v>
      </c>
      <c r="E45" s="50">
        <f t="shared" si="3"/>
        <v>22.344089386245912</v>
      </c>
    </row>
    <row r="46" spans="1:5" ht="12.75">
      <c r="A46" s="21">
        <v>2001</v>
      </c>
      <c r="B46" s="12">
        <v>459.130876</v>
      </c>
      <c r="C46" s="12">
        <v>129.973192</v>
      </c>
      <c r="D46" s="12">
        <f t="shared" si="2"/>
        <v>589.104068</v>
      </c>
      <c r="E46" s="50">
        <f t="shared" si="3"/>
        <v>22.06285766133939</v>
      </c>
    </row>
    <row r="47" spans="1:5" ht="12.75">
      <c r="A47" s="21">
        <v>2002</v>
      </c>
      <c r="B47" s="12">
        <v>466.993638</v>
      </c>
      <c r="C47" s="12">
        <v>135.64724</v>
      </c>
      <c r="D47" s="12">
        <f t="shared" si="2"/>
        <v>602.6408779999999</v>
      </c>
      <c r="E47" s="50">
        <f t="shared" si="3"/>
        <v>22.50880166811386</v>
      </c>
    </row>
    <row r="48" spans="1:5" ht="12.75">
      <c r="A48" s="21">
        <v>2003</v>
      </c>
      <c r="B48" s="12">
        <v>489.827675</v>
      </c>
      <c r="C48" s="12">
        <v>142.625469</v>
      </c>
      <c r="D48" s="12">
        <f t="shared" si="2"/>
        <v>632.4531440000001</v>
      </c>
      <c r="E48" s="50">
        <f t="shared" si="3"/>
        <v>22.551151868414145</v>
      </c>
    </row>
    <row r="49" spans="1:5" ht="12.75">
      <c r="A49" s="21">
        <v>2004</v>
      </c>
      <c r="B49" s="12">
        <v>501.333785</v>
      </c>
      <c r="C49" s="12">
        <v>144.445057</v>
      </c>
      <c r="D49" s="12">
        <f t="shared" si="2"/>
        <v>645.7788419999999</v>
      </c>
      <c r="E49" s="50">
        <f t="shared" si="3"/>
        <v>22.36757347959071</v>
      </c>
    </row>
    <row r="50" spans="1:5" ht="12.75">
      <c r="A50" s="9">
        <v>2005</v>
      </c>
      <c r="B50" s="12">
        <v>540.216297</v>
      </c>
      <c r="C50" s="12">
        <v>149.507358</v>
      </c>
      <c r="D50" s="12">
        <f t="shared" si="2"/>
        <v>689.723655</v>
      </c>
      <c r="E50" s="50">
        <f t="shared" si="3"/>
        <v>21.67641444746447</v>
      </c>
    </row>
    <row r="51" spans="1:5" ht="12.75">
      <c r="A51" s="9">
        <v>2006</v>
      </c>
      <c r="B51" s="12">
        <v>515.760287</v>
      </c>
      <c r="C51" s="12">
        <v>154.684059</v>
      </c>
      <c r="D51" s="12">
        <f t="shared" si="2"/>
        <v>670.444346</v>
      </c>
      <c r="E51" s="50">
        <f t="shared" si="3"/>
        <v>23.071871650924475</v>
      </c>
    </row>
    <row r="52" spans="1:5" ht="12.75">
      <c r="A52" s="9">
        <v>2007</v>
      </c>
      <c r="B52" s="12">
        <v>575.869259</v>
      </c>
      <c r="C52" s="12">
        <v>148.084194</v>
      </c>
      <c r="D52" s="12">
        <f t="shared" si="2"/>
        <v>723.9534530000001</v>
      </c>
      <c r="E52" s="50">
        <f t="shared" si="3"/>
        <v>20.45493303282856</v>
      </c>
    </row>
    <row r="53" spans="1:5" ht="12.75">
      <c r="A53" s="63">
        <v>2008</v>
      </c>
      <c r="B53" s="12">
        <v>507.442306</v>
      </c>
      <c r="C53" s="12">
        <v>149.701696</v>
      </c>
      <c r="D53" s="12">
        <f t="shared" si="2"/>
        <v>657.144002</v>
      </c>
      <c r="E53" s="50">
        <f t="shared" si="3"/>
        <v>22.78065318170552</v>
      </c>
    </row>
    <row r="54" spans="1:5" ht="12.75">
      <c r="A54" s="14">
        <v>2009</v>
      </c>
      <c r="B54" s="15">
        <v>459.127029</v>
      </c>
      <c r="C54" s="15">
        <v>144.789044</v>
      </c>
      <c r="D54" s="15">
        <f t="shared" si="2"/>
        <v>603.916073</v>
      </c>
      <c r="E54" s="64">
        <f t="shared" si="3"/>
        <v>23.97502740418038</v>
      </c>
    </row>
    <row r="55" spans="2:3" ht="12.75">
      <c r="B55" s="12"/>
      <c r="C55" s="12"/>
    </row>
    <row r="56" spans="1:7" ht="12.75" customHeight="1">
      <c r="A56" s="90" t="s">
        <v>93</v>
      </c>
      <c r="B56" s="90"/>
      <c r="C56" s="90"/>
      <c r="D56" s="90"/>
      <c r="E56" s="90"/>
      <c r="F56" s="90"/>
      <c r="G56" s="18"/>
    </row>
    <row r="57" spans="1:7" ht="12.75">
      <c r="A57" s="90"/>
      <c r="B57" s="90"/>
      <c r="C57" s="90"/>
      <c r="D57" s="90"/>
      <c r="E57" s="90"/>
      <c r="F57" s="90"/>
      <c r="G57" s="18"/>
    </row>
    <row r="58" spans="2:3" ht="12.75">
      <c r="B58" s="12"/>
      <c r="C58" s="12"/>
    </row>
    <row r="59" spans="1:7" ht="12.75" customHeight="1">
      <c r="A59" s="90" t="s">
        <v>83</v>
      </c>
      <c r="B59" s="91"/>
      <c r="C59" s="91"/>
      <c r="D59" s="91"/>
      <c r="E59" s="91"/>
      <c r="F59" s="91"/>
      <c r="G59" s="18"/>
    </row>
    <row r="60" spans="1:7" ht="12.75">
      <c r="A60" s="91"/>
      <c r="B60" s="91"/>
      <c r="C60" s="91"/>
      <c r="D60" s="91"/>
      <c r="E60" s="91"/>
      <c r="F60" s="91"/>
      <c r="G60" s="18"/>
    </row>
    <row r="61" spans="1:7" ht="12.75">
      <c r="A61" s="91"/>
      <c r="B61" s="91"/>
      <c r="C61" s="91"/>
      <c r="D61" s="91"/>
      <c r="E61" s="91"/>
      <c r="F61" s="91"/>
      <c r="G61" s="18"/>
    </row>
  </sheetData>
  <mergeCells count="4">
    <mergeCell ref="A1:E1"/>
    <mergeCell ref="A56:F57"/>
    <mergeCell ref="B4:D4"/>
    <mergeCell ref="A59:F61"/>
  </mergeCells>
  <printOptions/>
  <pageMargins left="0.75" right="0.75" top="1" bottom="1" header="0.5" footer="0.5"/>
  <pageSetup horizontalDpi="600" verticalDpi="600" orientation="portrait" scale="83" r:id="rId1"/>
  <rowBreaks count="1" manualBreakCount="1">
    <brk id="61" max="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G61"/>
  <sheetViews>
    <sheetView zoomScaleSheetLayoutView="100" workbookViewId="0" topLeftCell="A1">
      <selection activeCell="A1" sqref="A1:E1"/>
    </sheetView>
  </sheetViews>
  <sheetFormatPr defaultColWidth="9.140625" defaultRowHeight="12.75"/>
  <cols>
    <col min="1" max="1" width="7.00390625" style="0" customWidth="1"/>
    <col min="2" max="4" width="18.57421875" style="0" customWidth="1"/>
    <col min="5" max="5" width="22.8515625" style="0" customWidth="1"/>
    <col min="6" max="6" width="11.7109375" style="0" customWidth="1"/>
  </cols>
  <sheetData>
    <row r="1" spans="1:5" ht="12.75">
      <c r="A1" s="93" t="s">
        <v>70</v>
      </c>
      <c r="B1" s="91"/>
      <c r="C1" s="91"/>
      <c r="D1" s="91"/>
      <c r="E1" s="91"/>
    </row>
    <row r="2" spans="2:3" ht="12.75">
      <c r="B2" s="12"/>
      <c r="C2" s="12"/>
    </row>
    <row r="3" spans="1:5" ht="25.5">
      <c r="A3" s="65" t="s">
        <v>1</v>
      </c>
      <c r="B3" s="5" t="s">
        <v>61</v>
      </c>
      <c r="C3" s="24" t="s">
        <v>62</v>
      </c>
      <c r="D3" s="5" t="s">
        <v>63</v>
      </c>
      <c r="E3" s="5" t="s">
        <v>68</v>
      </c>
    </row>
    <row r="4" spans="1:5" ht="12.75">
      <c r="A4" s="67"/>
      <c r="B4" s="104" t="s">
        <v>65</v>
      </c>
      <c r="C4" s="104"/>
      <c r="D4" s="104"/>
      <c r="E4" s="10" t="s">
        <v>48</v>
      </c>
    </row>
    <row r="5" spans="1:3" ht="12.75">
      <c r="A5" s="9"/>
      <c r="B5" s="16"/>
      <c r="C5" s="16"/>
    </row>
    <row r="6" spans="1:5" ht="12.75">
      <c r="A6" s="21">
        <v>1961</v>
      </c>
      <c r="B6" s="12">
        <v>339.901323</v>
      </c>
      <c r="C6" s="12">
        <v>96.334446</v>
      </c>
      <c r="D6" s="12">
        <f aca="true" t="shared" si="0" ref="D6:D37">B6+C6</f>
        <v>436.235769</v>
      </c>
      <c r="E6" s="50">
        <f aca="true" t="shared" si="1" ref="E6:E37">C6/D6*100</f>
        <v>22.083114876350272</v>
      </c>
    </row>
    <row r="7" spans="1:5" ht="12.75">
      <c r="A7" s="21">
        <v>1962</v>
      </c>
      <c r="B7" s="12">
        <v>359.00682300000005</v>
      </c>
      <c r="C7" s="12">
        <v>87.953497</v>
      </c>
      <c r="D7" s="12">
        <f t="shared" si="0"/>
        <v>446.96032</v>
      </c>
      <c r="E7" s="50">
        <f t="shared" si="1"/>
        <v>19.678144359660383</v>
      </c>
    </row>
    <row r="8" spans="1:5" ht="12.75">
      <c r="A8" s="21">
        <v>1963</v>
      </c>
      <c r="B8" s="12">
        <v>360.97741499999995</v>
      </c>
      <c r="C8" s="12">
        <v>85.568915</v>
      </c>
      <c r="D8" s="12">
        <f t="shared" si="0"/>
        <v>446.54632999999995</v>
      </c>
      <c r="E8" s="50">
        <f t="shared" si="1"/>
        <v>19.16238232212098</v>
      </c>
    </row>
    <row r="9" spans="1:5" ht="12.75">
      <c r="A9" s="21">
        <v>1964</v>
      </c>
      <c r="B9" s="12">
        <v>382.845915</v>
      </c>
      <c r="C9" s="12">
        <v>87.299226</v>
      </c>
      <c r="D9" s="12">
        <f t="shared" si="0"/>
        <v>470.14514099999997</v>
      </c>
      <c r="E9" s="50">
        <f t="shared" si="1"/>
        <v>18.568569232538344</v>
      </c>
    </row>
    <row r="10" spans="1:5" ht="12.75">
      <c r="A10" s="21">
        <v>1965</v>
      </c>
      <c r="B10" s="12">
        <v>396.15313100000003</v>
      </c>
      <c r="C10" s="12">
        <v>84.85377600000001</v>
      </c>
      <c r="D10" s="12">
        <f t="shared" si="0"/>
        <v>481.00690700000007</v>
      </c>
      <c r="E10" s="50">
        <f t="shared" si="1"/>
        <v>17.6408643545736</v>
      </c>
    </row>
    <row r="11" spans="1:5" ht="12.75">
      <c r="A11" s="21">
        <v>1966</v>
      </c>
      <c r="B11" s="12">
        <v>409.40772300000003</v>
      </c>
      <c r="C11" s="12">
        <v>87.68043399999999</v>
      </c>
      <c r="D11" s="12">
        <f t="shared" si="0"/>
        <v>497.088157</v>
      </c>
      <c r="E11" s="50">
        <f t="shared" si="1"/>
        <v>17.638809689042738</v>
      </c>
    </row>
    <row r="12" spans="1:5" ht="12.75">
      <c r="A12" s="21">
        <v>1967</v>
      </c>
      <c r="B12" s="12">
        <v>403.94201499999997</v>
      </c>
      <c r="C12" s="12">
        <v>88.851541</v>
      </c>
      <c r="D12" s="12">
        <f t="shared" si="0"/>
        <v>492.79355599999997</v>
      </c>
      <c r="E12" s="50">
        <f t="shared" si="1"/>
        <v>18.030175094253874</v>
      </c>
    </row>
    <row r="13" spans="1:5" ht="12.75">
      <c r="A13" s="21">
        <v>1968</v>
      </c>
      <c r="B13" s="12">
        <v>424.17030700000004</v>
      </c>
      <c r="C13" s="12">
        <v>90.20505299999999</v>
      </c>
      <c r="D13" s="12">
        <f t="shared" si="0"/>
        <v>514.37536</v>
      </c>
      <c r="E13" s="50">
        <f t="shared" si="1"/>
        <v>17.53681455503623</v>
      </c>
    </row>
    <row r="14" spans="1:5" ht="12.75">
      <c r="A14" s="21">
        <v>1969</v>
      </c>
      <c r="B14" s="12">
        <v>435.217631</v>
      </c>
      <c r="C14" s="12">
        <v>86.425155</v>
      </c>
      <c r="D14" s="12">
        <f t="shared" si="0"/>
        <v>521.642786</v>
      </c>
      <c r="E14" s="50">
        <f t="shared" si="1"/>
        <v>16.567880802630327</v>
      </c>
    </row>
    <row r="15" spans="1:5" ht="12.75">
      <c r="A15" s="21">
        <v>1970</v>
      </c>
      <c r="B15" s="12">
        <v>438.280507</v>
      </c>
      <c r="C15" s="12">
        <v>93.17673500000001</v>
      </c>
      <c r="D15" s="12">
        <f t="shared" si="0"/>
        <v>531.457242</v>
      </c>
      <c r="E15" s="50">
        <f t="shared" si="1"/>
        <v>17.53231071785828</v>
      </c>
    </row>
    <row r="16" spans="1:5" ht="12.75">
      <c r="A16" s="21">
        <v>1971</v>
      </c>
      <c r="B16" s="12">
        <v>444.42751499999997</v>
      </c>
      <c r="C16" s="12">
        <v>92.612989</v>
      </c>
      <c r="D16" s="12">
        <f t="shared" si="0"/>
        <v>537.0405039999999</v>
      </c>
      <c r="E16" s="50">
        <f t="shared" si="1"/>
        <v>17.245065932680564</v>
      </c>
    </row>
    <row r="17" spans="1:5" ht="12.75">
      <c r="A17" s="21">
        <v>1972</v>
      </c>
      <c r="B17" s="12">
        <v>445.430231</v>
      </c>
      <c r="C17" s="12">
        <v>93.989341</v>
      </c>
      <c r="D17" s="12">
        <f t="shared" si="0"/>
        <v>539.419572</v>
      </c>
      <c r="E17" s="50">
        <f t="shared" si="1"/>
        <v>17.424162169629245</v>
      </c>
    </row>
    <row r="18" spans="1:5" ht="12.75">
      <c r="A18" s="21">
        <v>1973</v>
      </c>
      <c r="B18" s="12">
        <v>472.21809900000005</v>
      </c>
      <c r="C18" s="12">
        <v>93.40787</v>
      </c>
      <c r="D18" s="12">
        <f t="shared" si="0"/>
        <v>565.625969</v>
      </c>
      <c r="E18" s="50">
        <f t="shared" si="1"/>
        <v>16.514070272470107</v>
      </c>
    </row>
    <row r="19" spans="1:5" ht="12.75">
      <c r="A19" s="21">
        <v>1974</v>
      </c>
      <c r="B19" s="12">
        <v>464.331807</v>
      </c>
      <c r="C19" s="12">
        <v>96.595529</v>
      </c>
      <c r="D19" s="12">
        <f t="shared" si="0"/>
        <v>560.927336</v>
      </c>
      <c r="E19" s="50">
        <f t="shared" si="1"/>
        <v>17.220684890992725</v>
      </c>
    </row>
    <row r="20" spans="1:5" ht="12.75">
      <c r="A20" s="21">
        <v>1975</v>
      </c>
      <c r="B20" s="12">
        <v>410.794007</v>
      </c>
      <c r="C20" s="12">
        <v>96.070365</v>
      </c>
      <c r="D20" s="12">
        <f t="shared" si="0"/>
        <v>506.864372</v>
      </c>
      <c r="E20" s="50">
        <f t="shared" si="1"/>
        <v>18.95386030407361</v>
      </c>
    </row>
    <row r="21" spans="1:5" ht="12.75">
      <c r="A21" s="21">
        <v>1976</v>
      </c>
      <c r="B21" s="12">
        <v>466.25190699999996</v>
      </c>
      <c r="C21" s="12">
        <v>96.16051300000001</v>
      </c>
      <c r="D21" s="12">
        <f t="shared" si="0"/>
        <v>562.41242</v>
      </c>
      <c r="E21" s="50">
        <f t="shared" si="1"/>
        <v>17.09786441060459</v>
      </c>
    </row>
    <row r="22" spans="1:5" ht="12.75">
      <c r="A22" s="21">
        <v>1977</v>
      </c>
      <c r="B22" s="12">
        <v>473.482307</v>
      </c>
      <c r="C22" s="12">
        <v>104.257753</v>
      </c>
      <c r="D22" s="12">
        <f t="shared" si="0"/>
        <v>577.74006</v>
      </c>
      <c r="E22" s="50">
        <f t="shared" si="1"/>
        <v>18.045789139150227</v>
      </c>
    </row>
    <row r="23" spans="1:5" ht="12.75">
      <c r="A23" s="21">
        <v>1978</v>
      </c>
      <c r="B23" s="12">
        <v>508.042399</v>
      </c>
      <c r="C23" s="12">
        <v>116.785516</v>
      </c>
      <c r="D23" s="12">
        <f t="shared" si="0"/>
        <v>624.827915</v>
      </c>
      <c r="E23" s="50">
        <f t="shared" si="1"/>
        <v>18.690828818043446</v>
      </c>
    </row>
    <row r="24" spans="1:5" ht="12.75">
      <c r="A24" s="21">
        <v>1979</v>
      </c>
      <c r="B24" s="12">
        <v>521.884007</v>
      </c>
      <c r="C24" s="12">
        <v>126.52804400000001</v>
      </c>
      <c r="D24" s="12">
        <f t="shared" si="0"/>
        <v>648.412051</v>
      </c>
      <c r="E24" s="50">
        <f t="shared" si="1"/>
        <v>19.513524433246538</v>
      </c>
    </row>
    <row r="25" spans="1:5" ht="12.75">
      <c r="A25" s="21">
        <v>1980</v>
      </c>
      <c r="B25" s="12">
        <v>487.997215</v>
      </c>
      <c r="C25" s="12">
        <v>135.794468</v>
      </c>
      <c r="D25" s="12">
        <f t="shared" si="0"/>
        <v>623.7916829999999</v>
      </c>
      <c r="E25" s="50">
        <f t="shared" si="1"/>
        <v>21.769201433870354</v>
      </c>
    </row>
    <row r="26" spans="1:5" ht="12.75">
      <c r="A26" s="21">
        <v>1981</v>
      </c>
      <c r="B26" s="12">
        <v>466.192807</v>
      </c>
      <c r="C26" s="12">
        <v>142.411272</v>
      </c>
      <c r="D26" s="12">
        <f t="shared" si="0"/>
        <v>608.604079</v>
      </c>
      <c r="E26" s="50">
        <f t="shared" si="1"/>
        <v>23.399657825822757</v>
      </c>
    </row>
    <row r="27" spans="1:5" ht="12.75">
      <c r="A27" s="21">
        <v>1982</v>
      </c>
      <c r="B27" s="12">
        <v>426.522007</v>
      </c>
      <c r="C27" s="12">
        <v>167.527438</v>
      </c>
      <c r="D27" s="12">
        <f t="shared" si="0"/>
        <v>594.049445</v>
      </c>
      <c r="E27" s="50">
        <f t="shared" si="1"/>
        <v>28.20092492469208</v>
      </c>
    </row>
    <row r="28" spans="1:5" ht="12.75">
      <c r="A28" s="21">
        <v>1983</v>
      </c>
      <c r="B28" s="12">
        <v>494.79690700000003</v>
      </c>
      <c r="C28" s="12">
        <v>165.208819</v>
      </c>
      <c r="D28" s="12">
        <f t="shared" si="0"/>
        <v>660.0057260000001</v>
      </c>
      <c r="E28" s="50">
        <f t="shared" si="1"/>
        <v>25.03142207587453</v>
      </c>
    </row>
    <row r="29" spans="1:5" ht="12.75">
      <c r="A29" s="21">
        <v>1984</v>
      </c>
      <c r="B29" s="12">
        <v>531.248323</v>
      </c>
      <c r="C29" s="12">
        <v>172.694894</v>
      </c>
      <c r="D29" s="12">
        <f t="shared" si="0"/>
        <v>703.943217</v>
      </c>
      <c r="E29" s="50">
        <f t="shared" si="1"/>
        <v>24.532503450487823</v>
      </c>
    </row>
    <row r="30" spans="1:5" ht="12.75">
      <c r="A30" s="21">
        <v>1985</v>
      </c>
      <c r="B30" s="12">
        <v>529.6215149999999</v>
      </c>
      <c r="C30" s="12">
        <v>168.588935</v>
      </c>
      <c r="D30" s="12">
        <f t="shared" si="0"/>
        <v>698.2104499999999</v>
      </c>
      <c r="E30" s="50">
        <f t="shared" si="1"/>
        <v>24.14586246883014</v>
      </c>
    </row>
    <row r="31" spans="1:5" ht="12.75">
      <c r="A31" s="21">
        <v>1986</v>
      </c>
      <c r="B31" s="12">
        <v>572.002923</v>
      </c>
      <c r="C31" s="12">
        <v>172.19001400000002</v>
      </c>
      <c r="D31" s="12">
        <f t="shared" si="0"/>
        <v>744.192937</v>
      </c>
      <c r="E31" s="50">
        <f t="shared" si="1"/>
        <v>23.137818896015673</v>
      </c>
    </row>
    <row r="32" spans="1:5" ht="12.75">
      <c r="A32" s="21">
        <v>1987</v>
      </c>
      <c r="B32" s="12">
        <v>609.118199</v>
      </c>
      <c r="C32" s="12">
        <v>155.54619</v>
      </c>
      <c r="D32" s="12">
        <f t="shared" si="0"/>
        <v>764.664389</v>
      </c>
      <c r="E32" s="50">
        <f t="shared" si="1"/>
        <v>20.341759370201295</v>
      </c>
    </row>
    <row r="33" spans="1:5" ht="12.75">
      <c r="A33" s="21">
        <v>1988</v>
      </c>
      <c r="B33" s="12">
        <v>607.9878990000001</v>
      </c>
      <c r="C33" s="12">
        <v>155.380846</v>
      </c>
      <c r="D33" s="12">
        <f t="shared" si="0"/>
        <v>763.3687450000001</v>
      </c>
      <c r="E33" s="50">
        <f t="shared" si="1"/>
        <v>20.354625077032722</v>
      </c>
    </row>
    <row r="34" spans="1:5" ht="12.75">
      <c r="A34" s="21">
        <v>1989</v>
      </c>
      <c r="B34" s="12">
        <v>610.013899</v>
      </c>
      <c r="C34" s="12">
        <v>154.512466</v>
      </c>
      <c r="D34" s="12">
        <f t="shared" si="0"/>
        <v>764.526365</v>
      </c>
      <c r="E34" s="50">
        <f t="shared" si="1"/>
        <v>20.210220742354647</v>
      </c>
    </row>
    <row r="35" spans="1:5" ht="12.75">
      <c r="A35" s="21">
        <v>1990</v>
      </c>
      <c r="B35" s="12">
        <v>593.289899</v>
      </c>
      <c r="C35" s="12">
        <v>156.660406</v>
      </c>
      <c r="D35" s="12">
        <f t="shared" si="0"/>
        <v>749.950305</v>
      </c>
      <c r="E35" s="50">
        <f t="shared" si="1"/>
        <v>20.88943826751294</v>
      </c>
    </row>
    <row r="36" spans="1:5" ht="12.75">
      <c r="A36" s="21">
        <v>1991</v>
      </c>
      <c r="B36" s="12">
        <v>551.4375990000001</v>
      </c>
      <c r="C36" s="12">
        <v>179.664965</v>
      </c>
      <c r="D36" s="12">
        <f t="shared" si="0"/>
        <v>731.102564</v>
      </c>
      <c r="E36" s="50">
        <f t="shared" si="1"/>
        <v>24.57452262470796</v>
      </c>
    </row>
    <row r="37" spans="1:5" ht="12.75">
      <c r="A37" s="21">
        <v>1992</v>
      </c>
      <c r="B37" s="12">
        <v>575.976399</v>
      </c>
      <c r="C37" s="12">
        <v>156.801514</v>
      </c>
      <c r="D37" s="12">
        <f t="shared" si="0"/>
        <v>732.777913</v>
      </c>
      <c r="E37" s="50">
        <f t="shared" si="1"/>
        <v>21.39823147207768</v>
      </c>
    </row>
    <row r="38" spans="1:5" ht="12.75">
      <c r="A38" s="21">
        <v>1993</v>
      </c>
      <c r="B38" s="12">
        <v>580.120091</v>
      </c>
      <c r="C38" s="12">
        <v>146.176741</v>
      </c>
      <c r="D38" s="12">
        <f aca="true" t="shared" si="2" ref="D38:D54">B38+C38</f>
        <v>726.296832</v>
      </c>
      <c r="E38" s="50">
        <f aca="true" t="shared" si="3" ref="E38:E54">C38/D38*100</f>
        <v>20.126308495312283</v>
      </c>
    </row>
    <row r="39" spans="1:5" ht="12.75">
      <c r="A39" s="21">
        <v>1994</v>
      </c>
      <c r="B39" s="12">
        <v>597.674607</v>
      </c>
      <c r="C39" s="12">
        <v>139.428242</v>
      </c>
      <c r="D39" s="12">
        <f t="shared" si="2"/>
        <v>737.1028490000001</v>
      </c>
      <c r="E39" s="50">
        <f t="shared" si="3"/>
        <v>18.91571063511111</v>
      </c>
    </row>
    <row r="40" spans="1:5" ht="12.75">
      <c r="A40" s="21">
        <v>1995</v>
      </c>
      <c r="B40" s="12">
        <v>601.593599</v>
      </c>
      <c r="C40" s="12">
        <v>139.188403</v>
      </c>
      <c r="D40" s="12">
        <f t="shared" si="2"/>
        <v>740.782002</v>
      </c>
      <c r="E40" s="50">
        <f t="shared" si="3"/>
        <v>18.789387785369005</v>
      </c>
    </row>
    <row r="41" spans="1:5" ht="12.75">
      <c r="A41" s="21">
        <v>1996</v>
      </c>
      <c r="B41" s="12">
        <v>600.830299</v>
      </c>
      <c r="C41" s="12">
        <v>133.180138</v>
      </c>
      <c r="D41" s="12">
        <f t="shared" si="2"/>
        <v>734.0104369999999</v>
      </c>
      <c r="E41" s="50">
        <f t="shared" si="3"/>
        <v>18.144174971724553</v>
      </c>
    </row>
    <row r="42" spans="1:5" ht="12.75">
      <c r="A42" s="21">
        <v>1997</v>
      </c>
      <c r="B42" s="12">
        <v>612.905308</v>
      </c>
      <c r="C42" s="12">
        <v>127.723854</v>
      </c>
      <c r="D42" s="12">
        <f t="shared" si="2"/>
        <v>740.629162</v>
      </c>
      <c r="E42" s="50">
        <f t="shared" si="3"/>
        <v>17.24531797466544</v>
      </c>
    </row>
    <row r="43" spans="1:5" ht="12.75">
      <c r="A43" s="21">
        <v>1998</v>
      </c>
      <c r="B43" s="12">
        <v>607.433</v>
      </c>
      <c r="C43" s="12">
        <v>124.010471</v>
      </c>
      <c r="D43" s="12">
        <f t="shared" si="2"/>
        <v>731.443471</v>
      </c>
      <c r="E43" s="50">
        <f t="shared" si="3"/>
        <v>16.954211216139214</v>
      </c>
    </row>
    <row r="44" spans="1:5" ht="12.75">
      <c r="A44" s="21">
        <v>1999</v>
      </c>
      <c r="B44" s="12">
        <v>626.4136</v>
      </c>
      <c r="C44" s="12">
        <v>124.292954</v>
      </c>
      <c r="D44" s="12">
        <f t="shared" si="2"/>
        <v>750.706554</v>
      </c>
      <c r="E44" s="50">
        <f t="shared" si="3"/>
        <v>16.556796172582768</v>
      </c>
    </row>
    <row r="45" spans="1:5" ht="12.75">
      <c r="A45" s="21">
        <v>2000</v>
      </c>
      <c r="B45" s="12">
        <v>631.5706</v>
      </c>
      <c r="C45" s="12">
        <v>124.85574199999999</v>
      </c>
      <c r="D45" s="12">
        <f t="shared" si="2"/>
        <v>756.426342</v>
      </c>
      <c r="E45" s="50">
        <f t="shared" si="3"/>
        <v>16.506001320615034</v>
      </c>
    </row>
    <row r="46" spans="1:5" ht="12.75">
      <c r="A46" s="21">
        <v>2001</v>
      </c>
      <c r="B46" s="12">
        <v>597.4476000000001</v>
      </c>
      <c r="C46" s="12">
        <v>125.30888</v>
      </c>
      <c r="D46" s="12">
        <f t="shared" si="2"/>
        <v>722.7564800000001</v>
      </c>
      <c r="E46" s="50">
        <f t="shared" si="3"/>
        <v>17.337634938949282</v>
      </c>
    </row>
    <row r="47" spans="1:5" ht="12.75">
      <c r="A47" s="21">
        <v>2002</v>
      </c>
      <c r="B47" s="12">
        <v>610.3556</v>
      </c>
      <c r="C47" s="12">
        <v>122.921691</v>
      </c>
      <c r="D47" s="12">
        <f t="shared" si="2"/>
        <v>733.277291</v>
      </c>
      <c r="E47" s="50">
        <f t="shared" si="3"/>
        <v>16.763329849253438</v>
      </c>
    </row>
    <row r="48" spans="1:5" ht="12.75">
      <c r="A48" s="21">
        <v>2003</v>
      </c>
      <c r="B48" s="12">
        <v>592.4996</v>
      </c>
      <c r="C48" s="12">
        <v>122.91520700000001</v>
      </c>
      <c r="D48" s="12">
        <f t="shared" si="2"/>
        <v>715.414807</v>
      </c>
      <c r="E48" s="50">
        <f t="shared" si="3"/>
        <v>17.180970507925203</v>
      </c>
    </row>
    <row r="49" spans="1:5" ht="12.75">
      <c r="A49" s="21">
        <v>2004</v>
      </c>
      <c r="B49" s="12">
        <v>633.6586</v>
      </c>
      <c r="C49" s="12">
        <v>124.149856</v>
      </c>
      <c r="D49" s="12">
        <f t="shared" si="2"/>
        <v>757.808456</v>
      </c>
      <c r="E49" s="50">
        <f t="shared" si="3"/>
        <v>16.382748835412837</v>
      </c>
    </row>
    <row r="50" spans="1:5" ht="12.75">
      <c r="A50" s="9">
        <v>2005</v>
      </c>
      <c r="B50" s="12">
        <v>633.4136</v>
      </c>
      <c r="C50" s="12">
        <v>125.091975</v>
      </c>
      <c r="D50" s="12">
        <f t="shared" si="2"/>
        <v>758.505575</v>
      </c>
      <c r="E50" s="50">
        <f t="shared" si="3"/>
        <v>16.491899219066386</v>
      </c>
    </row>
    <row r="51" spans="1:5" ht="12.75">
      <c r="A51" s="9">
        <v>2006</v>
      </c>
      <c r="B51" s="12">
        <v>602.764</v>
      </c>
      <c r="C51" s="12">
        <v>126.55036899999999</v>
      </c>
      <c r="D51" s="12">
        <f t="shared" si="2"/>
        <v>729.3143689999999</v>
      </c>
      <c r="E51" s="50">
        <f t="shared" si="3"/>
        <v>17.351964307726398</v>
      </c>
    </row>
    <row r="52" spans="1:5" ht="12.75">
      <c r="A52" s="9">
        <v>2007</v>
      </c>
      <c r="B52" s="12">
        <v>546.137</v>
      </c>
      <c r="C52" s="12">
        <v>129.20795999999999</v>
      </c>
      <c r="D52" s="12">
        <f t="shared" si="2"/>
        <v>675.3449599999999</v>
      </c>
      <c r="E52" s="50">
        <f t="shared" si="3"/>
        <v>19.13214248315409</v>
      </c>
    </row>
    <row r="53" spans="1:5" ht="12.75">
      <c r="A53" s="63">
        <v>2008</v>
      </c>
      <c r="B53" s="12">
        <v>478.833</v>
      </c>
      <c r="C53" s="12">
        <v>126.41963999999999</v>
      </c>
      <c r="D53" s="12">
        <f t="shared" si="2"/>
        <v>605.25264</v>
      </c>
      <c r="E53" s="50">
        <f t="shared" si="3"/>
        <v>20.887086093503033</v>
      </c>
    </row>
    <row r="54" spans="1:5" ht="12.75">
      <c r="A54" s="14">
        <v>2009</v>
      </c>
      <c r="B54" s="15">
        <v>419.212</v>
      </c>
      <c r="C54" s="15">
        <v>122.685472</v>
      </c>
      <c r="D54" s="15">
        <f t="shared" si="2"/>
        <v>541.897472</v>
      </c>
      <c r="E54" s="64">
        <f t="shared" si="3"/>
        <v>22.639978656331508</v>
      </c>
    </row>
    <row r="55" spans="2:3" ht="12.75">
      <c r="B55" s="12"/>
      <c r="C55" s="12"/>
    </row>
    <row r="56" spans="1:7" ht="12.75" customHeight="1">
      <c r="A56" s="90" t="s">
        <v>93</v>
      </c>
      <c r="B56" s="90"/>
      <c r="C56" s="90"/>
      <c r="D56" s="90"/>
      <c r="E56" s="90"/>
      <c r="F56" s="90"/>
      <c r="G56" s="18"/>
    </row>
    <row r="57" spans="1:7" ht="12.75">
      <c r="A57" s="90"/>
      <c r="B57" s="90"/>
      <c r="C57" s="90"/>
      <c r="D57" s="90"/>
      <c r="E57" s="90"/>
      <c r="F57" s="90"/>
      <c r="G57" s="18"/>
    </row>
    <row r="58" spans="2:3" ht="12.75">
      <c r="B58" s="12"/>
      <c r="C58" s="12"/>
    </row>
    <row r="59" spans="1:7" ht="12.75" customHeight="1">
      <c r="A59" s="90" t="s">
        <v>83</v>
      </c>
      <c r="B59" s="91"/>
      <c r="C59" s="91"/>
      <c r="D59" s="91"/>
      <c r="E59" s="91"/>
      <c r="F59" s="91"/>
      <c r="G59" s="18"/>
    </row>
    <row r="60" spans="1:7" ht="12.75">
      <c r="A60" s="91"/>
      <c r="B60" s="91"/>
      <c r="C60" s="91"/>
      <c r="D60" s="91"/>
      <c r="E60" s="91"/>
      <c r="F60" s="91"/>
      <c r="G60" s="18"/>
    </row>
    <row r="61" spans="1:7" ht="12.75">
      <c r="A61" s="91"/>
      <c r="B61" s="91"/>
      <c r="C61" s="91"/>
      <c r="D61" s="91"/>
      <c r="E61" s="91"/>
      <c r="F61" s="91"/>
      <c r="G61" s="18"/>
    </row>
  </sheetData>
  <mergeCells count="4">
    <mergeCell ref="A1:E1"/>
    <mergeCell ref="A59:F61"/>
    <mergeCell ref="A56:F57"/>
    <mergeCell ref="B4:D4"/>
  </mergeCells>
  <printOptions/>
  <pageMargins left="0.75" right="0.75" top="1" bottom="1" header="0.5" footer="0.5"/>
  <pageSetup horizontalDpi="600" verticalDpi="600" orientation="portrait" scale="83" r:id="rId1"/>
  <rowBreaks count="1" manualBreakCount="1">
    <brk id="61" max="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G61"/>
  <sheetViews>
    <sheetView zoomScaleSheetLayoutView="100" workbookViewId="0" topLeftCell="A1">
      <selection activeCell="A1" sqref="A1:E1"/>
    </sheetView>
  </sheetViews>
  <sheetFormatPr defaultColWidth="9.140625" defaultRowHeight="12.75"/>
  <cols>
    <col min="1" max="1" width="7.00390625" style="0" customWidth="1"/>
    <col min="2" max="4" width="18.57421875" style="0" customWidth="1"/>
    <col min="5" max="5" width="22.8515625" style="0" customWidth="1"/>
    <col min="6" max="6" width="11.7109375" style="0" customWidth="1"/>
  </cols>
  <sheetData>
    <row r="1" spans="1:5" ht="12.75">
      <c r="A1" s="93" t="s">
        <v>71</v>
      </c>
      <c r="B1" s="91"/>
      <c r="C1" s="91"/>
      <c r="D1" s="91"/>
      <c r="E1" s="91"/>
    </row>
    <row r="2" spans="2:3" ht="12.75">
      <c r="B2" s="12"/>
      <c r="C2" s="12"/>
    </row>
    <row r="3" spans="1:5" ht="25.5">
      <c r="A3" s="65" t="s">
        <v>1</v>
      </c>
      <c r="B3" s="5" t="s">
        <v>61</v>
      </c>
      <c r="C3" s="24" t="s">
        <v>62</v>
      </c>
      <c r="D3" s="5" t="s">
        <v>63</v>
      </c>
      <c r="E3" s="5" t="s">
        <v>68</v>
      </c>
    </row>
    <row r="4" spans="1:5" ht="12.75">
      <c r="A4" s="67"/>
      <c r="B4" s="104" t="s">
        <v>65</v>
      </c>
      <c r="C4" s="104"/>
      <c r="D4" s="104"/>
      <c r="E4" s="10" t="s">
        <v>48</v>
      </c>
    </row>
    <row r="5" spans="1:3" ht="12.75">
      <c r="A5" s="9"/>
      <c r="B5" s="16"/>
      <c r="C5" s="16"/>
    </row>
    <row r="6" spans="1:5" ht="12.75">
      <c r="A6" s="21">
        <v>1961</v>
      </c>
      <c r="B6" s="12">
        <v>15.8481</v>
      </c>
      <c r="C6" s="12">
        <v>7.4884</v>
      </c>
      <c r="D6" s="12">
        <f aca="true" t="shared" si="0" ref="D6:D37">B6+C6</f>
        <v>23.3365</v>
      </c>
      <c r="E6" s="50">
        <f aca="true" t="shared" si="1" ref="E6:E37">C6/D6*100</f>
        <v>32.08878795020676</v>
      </c>
    </row>
    <row r="7" spans="1:5" ht="12.75">
      <c r="A7" s="21">
        <v>1962</v>
      </c>
      <c r="B7" s="12">
        <v>15.0271</v>
      </c>
      <c r="C7" s="12">
        <v>7.4728</v>
      </c>
      <c r="D7" s="12">
        <f t="shared" si="0"/>
        <v>22.4999</v>
      </c>
      <c r="E7" s="50">
        <f t="shared" si="1"/>
        <v>33.2125920559647</v>
      </c>
    </row>
    <row r="8" spans="1:5" ht="12.75">
      <c r="A8" s="21">
        <v>1963</v>
      </c>
      <c r="B8" s="12">
        <v>16.0178</v>
      </c>
      <c r="C8" s="12">
        <v>7.4046</v>
      </c>
      <c r="D8" s="12">
        <f t="shared" si="0"/>
        <v>23.422400000000003</v>
      </c>
      <c r="E8" s="50">
        <f t="shared" si="1"/>
        <v>31.61332741307466</v>
      </c>
    </row>
    <row r="9" spans="1:5" ht="12.75">
      <c r="A9" s="21">
        <v>1964</v>
      </c>
      <c r="B9" s="12">
        <v>17.3256</v>
      </c>
      <c r="C9" s="12">
        <v>7.3304</v>
      </c>
      <c r="D9" s="12">
        <f t="shared" si="0"/>
        <v>24.656000000000002</v>
      </c>
      <c r="E9" s="50">
        <f t="shared" si="1"/>
        <v>29.73069435431538</v>
      </c>
    </row>
    <row r="10" spans="1:5" ht="12.75">
      <c r="A10" s="21">
        <v>1965</v>
      </c>
      <c r="B10" s="12">
        <v>17.5849</v>
      </c>
      <c r="C10" s="12">
        <v>7.3142</v>
      </c>
      <c r="D10" s="12">
        <f t="shared" si="0"/>
        <v>24.8991</v>
      </c>
      <c r="E10" s="50">
        <f t="shared" si="1"/>
        <v>29.375358948717018</v>
      </c>
    </row>
    <row r="11" spans="1:5" ht="12.75">
      <c r="A11" s="21">
        <v>1966</v>
      </c>
      <c r="B11" s="12">
        <v>18.107</v>
      </c>
      <c r="C11" s="12">
        <v>7.015</v>
      </c>
      <c r="D11" s="12">
        <f t="shared" si="0"/>
        <v>25.122</v>
      </c>
      <c r="E11" s="50">
        <f t="shared" si="1"/>
        <v>27.92373218692779</v>
      </c>
    </row>
    <row r="12" spans="1:5" ht="12.75">
      <c r="A12" s="21">
        <v>1967</v>
      </c>
      <c r="B12" s="12">
        <v>18.202</v>
      </c>
      <c r="C12" s="12">
        <v>5.351799</v>
      </c>
      <c r="D12" s="12">
        <f t="shared" si="0"/>
        <v>23.553799</v>
      </c>
      <c r="E12" s="50">
        <f t="shared" si="1"/>
        <v>22.721595781640147</v>
      </c>
    </row>
    <row r="13" spans="1:5" ht="12.75">
      <c r="A13" s="21">
        <v>1968</v>
      </c>
      <c r="B13" s="12">
        <v>18.985</v>
      </c>
      <c r="C13" s="12">
        <v>5.5156</v>
      </c>
      <c r="D13" s="12">
        <f t="shared" si="0"/>
        <v>24.5006</v>
      </c>
      <c r="E13" s="50">
        <f t="shared" si="1"/>
        <v>22.512101744447076</v>
      </c>
    </row>
    <row r="14" spans="1:5" ht="12.75">
      <c r="A14" s="21">
        <v>1969</v>
      </c>
      <c r="B14" s="12">
        <v>19.833</v>
      </c>
      <c r="C14" s="12">
        <v>5.637899</v>
      </c>
      <c r="D14" s="12">
        <f t="shared" si="0"/>
        <v>25.470899</v>
      </c>
      <c r="E14" s="50">
        <f t="shared" si="1"/>
        <v>22.134668273781777</v>
      </c>
    </row>
    <row r="15" spans="1:5" ht="12.75">
      <c r="A15" s="21">
        <v>1970</v>
      </c>
      <c r="B15" s="12">
        <v>20.278</v>
      </c>
      <c r="C15" s="12">
        <v>5.7371</v>
      </c>
      <c r="D15" s="12">
        <f t="shared" si="0"/>
        <v>26.015099999999997</v>
      </c>
      <c r="E15" s="50">
        <f t="shared" si="1"/>
        <v>22.05296154925409</v>
      </c>
    </row>
    <row r="16" spans="1:5" ht="12.75">
      <c r="A16" s="21">
        <v>1971</v>
      </c>
      <c r="B16" s="12">
        <v>20.929</v>
      </c>
      <c r="C16" s="12">
        <v>5.853799</v>
      </c>
      <c r="D16" s="12">
        <f t="shared" si="0"/>
        <v>26.782798999999997</v>
      </c>
      <c r="E16" s="50">
        <f t="shared" si="1"/>
        <v>21.856561743229307</v>
      </c>
    </row>
    <row r="17" spans="1:5" ht="12.75">
      <c r="A17" s="21">
        <v>1972</v>
      </c>
      <c r="B17" s="12">
        <v>20.946</v>
      </c>
      <c r="C17" s="12">
        <v>5.9721</v>
      </c>
      <c r="D17" s="12">
        <f t="shared" si="0"/>
        <v>26.918100000000003</v>
      </c>
      <c r="E17" s="50">
        <f t="shared" si="1"/>
        <v>22.186186989423472</v>
      </c>
    </row>
    <row r="18" spans="1:5" ht="12.75">
      <c r="A18" s="21">
        <v>1973</v>
      </c>
      <c r="B18" s="12">
        <v>23.059</v>
      </c>
      <c r="C18" s="12">
        <v>5.825299</v>
      </c>
      <c r="D18" s="12">
        <f t="shared" si="0"/>
        <v>28.884299000000002</v>
      </c>
      <c r="E18" s="50">
        <f t="shared" si="1"/>
        <v>20.167700798277984</v>
      </c>
    </row>
    <row r="19" spans="1:5" ht="12.75">
      <c r="A19" s="21">
        <v>1974</v>
      </c>
      <c r="B19" s="12">
        <v>21.453</v>
      </c>
      <c r="C19" s="12">
        <v>6.259</v>
      </c>
      <c r="D19" s="12">
        <f t="shared" si="0"/>
        <v>27.712</v>
      </c>
      <c r="E19" s="50">
        <f t="shared" si="1"/>
        <v>22.58588337182448</v>
      </c>
    </row>
    <row r="20" spans="1:5" ht="12.75">
      <c r="A20" s="21">
        <v>1975</v>
      </c>
      <c r="B20" s="12">
        <v>23.079</v>
      </c>
      <c r="C20" s="12">
        <v>6.3907</v>
      </c>
      <c r="D20" s="12">
        <f t="shared" si="0"/>
        <v>29.4697</v>
      </c>
      <c r="E20" s="50">
        <f t="shared" si="1"/>
        <v>21.68566357988035</v>
      </c>
    </row>
    <row r="21" spans="1:5" ht="12.75">
      <c r="A21" s="21">
        <v>1976</v>
      </c>
      <c r="B21" s="12">
        <v>24.427</v>
      </c>
      <c r="C21" s="12">
        <v>6.5054</v>
      </c>
      <c r="D21" s="12">
        <f t="shared" si="0"/>
        <v>30.9324</v>
      </c>
      <c r="E21" s="50">
        <f t="shared" si="1"/>
        <v>21.031022487747475</v>
      </c>
    </row>
    <row r="22" spans="1:5" ht="12.75">
      <c r="A22" s="21">
        <v>1977</v>
      </c>
      <c r="B22" s="12">
        <v>25.026</v>
      </c>
      <c r="C22" s="12">
        <v>6.6611</v>
      </c>
      <c r="D22" s="12">
        <f t="shared" si="0"/>
        <v>31.6871</v>
      </c>
      <c r="E22" s="50">
        <f t="shared" si="1"/>
        <v>21.021488239693756</v>
      </c>
    </row>
    <row r="23" spans="1:5" ht="12.75">
      <c r="A23" s="21">
        <v>1978</v>
      </c>
      <c r="B23" s="12">
        <v>24.6457</v>
      </c>
      <c r="C23" s="12">
        <v>6.8048</v>
      </c>
      <c r="D23" s="12">
        <f t="shared" si="0"/>
        <v>31.4505</v>
      </c>
      <c r="E23" s="50">
        <f t="shared" si="1"/>
        <v>21.636539959619082</v>
      </c>
    </row>
    <row r="24" spans="1:5" ht="12.75">
      <c r="A24" s="21">
        <v>1979</v>
      </c>
      <c r="B24" s="12">
        <v>24.2884</v>
      </c>
      <c r="C24" s="12">
        <v>6.7475</v>
      </c>
      <c r="D24" s="12">
        <f t="shared" si="0"/>
        <v>31.035899999999998</v>
      </c>
      <c r="E24" s="50">
        <f t="shared" si="1"/>
        <v>21.740951607654363</v>
      </c>
    </row>
    <row r="25" spans="1:5" ht="12.75">
      <c r="A25" s="21">
        <v>1980</v>
      </c>
      <c r="B25" s="12">
        <v>27.9306</v>
      </c>
      <c r="C25" s="12">
        <v>6.9057</v>
      </c>
      <c r="D25" s="12">
        <f t="shared" si="0"/>
        <v>34.8363</v>
      </c>
      <c r="E25" s="50">
        <f t="shared" si="1"/>
        <v>19.823287777404605</v>
      </c>
    </row>
    <row r="26" spans="1:5" ht="12.75">
      <c r="A26" s="21">
        <v>1981</v>
      </c>
      <c r="B26" s="12">
        <v>28.3803</v>
      </c>
      <c r="C26" s="12">
        <v>7.411</v>
      </c>
      <c r="D26" s="12">
        <f t="shared" si="0"/>
        <v>35.7913</v>
      </c>
      <c r="E26" s="50">
        <f t="shared" si="1"/>
        <v>20.706149259736303</v>
      </c>
    </row>
    <row r="27" spans="1:5" ht="12.75">
      <c r="A27" s="21">
        <v>1982</v>
      </c>
      <c r="B27" s="12">
        <v>27.7867</v>
      </c>
      <c r="C27" s="12">
        <v>7.706</v>
      </c>
      <c r="D27" s="12">
        <f t="shared" si="0"/>
        <v>35.4927</v>
      </c>
      <c r="E27" s="50">
        <f t="shared" si="1"/>
        <v>21.71150687324436</v>
      </c>
    </row>
    <row r="28" spans="1:5" ht="12.75">
      <c r="A28" s="21">
        <v>1983</v>
      </c>
      <c r="B28" s="12">
        <v>26.2133</v>
      </c>
      <c r="C28" s="12">
        <v>8.118</v>
      </c>
      <c r="D28" s="12">
        <f t="shared" si="0"/>
        <v>34.3313</v>
      </c>
      <c r="E28" s="50">
        <f t="shared" si="1"/>
        <v>23.64606059193797</v>
      </c>
    </row>
    <row r="29" spans="1:5" ht="12.75">
      <c r="A29" s="21">
        <v>1984</v>
      </c>
      <c r="B29" s="12">
        <v>26.6414</v>
      </c>
      <c r="C29" s="12">
        <v>8.531</v>
      </c>
      <c r="D29" s="12">
        <f t="shared" si="0"/>
        <v>35.1724</v>
      </c>
      <c r="E29" s="50">
        <f t="shared" si="1"/>
        <v>24.254813433260168</v>
      </c>
    </row>
    <row r="30" spans="1:5" ht="12.75">
      <c r="A30" s="21">
        <v>1985</v>
      </c>
      <c r="B30" s="12">
        <v>29.3597</v>
      </c>
      <c r="C30" s="12">
        <v>8.229489</v>
      </c>
      <c r="D30" s="12">
        <f t="shared" si="0"/>
        <v>37.589189</v>
      </c>
      <c r="E30" s="50">
        <f t="shared" si="1"/>
        <v>21.893233716747655</v>
      </c>
    </row>
    <row r="31" spans="1:5" ht="12.75">
      <c r="A31" s="21">
        <v>1986</v>
      </c>
      <c r="B31" s="12">
        <v>30.4814</v>
      </c>
      <c r="C31" s="12">
        <v>8.433081</v>
      </c>
      <c r="D31" s="12">
        <f t="shared" si="0"/>
        <v>38.914481</v>
      </c>
      <c r="E31" s="50">
        <f t="shared" si="1"/>
        <v>21.670804243798084</v>
      </c>
    </row>
    <row r="32" spans="1:5" ht="12.75">
      <c r="A32" s="21">
        <v>1987</v>
      </c>
      <c r="B32" s="12">
        <v>29.7999</v>
      </c>
      <c r="C32" s="12">
        <v>8.65777</v>
      </c>
      <c r="D32" s="12">
        <f t="shared" si="0"/>
        <v>38.45767</v>
      </c>
      <c r="E32" s="50">
        <f t="shared" si="1"/>
        <v>22.51246630386084</v>
      </c>
    </row>
    <row r="33" spans="1:5" ht="12.75">
      <c r="A33" s="21">
        <v>1988</v>
      </c>
      <c r="B33" s="12">
        <v>30.0864</v>
      </c>
      <c r="C33" s="12">
        <v>8.899433</v>
      </c>
      <c r="D33" s="12">
        <f t="shared" si="0"/>
        <v>38.985833</v>
      </c>
      <c r="E33" s="50">
        <f t="shared" si="1"/>
        <v>22.827351155995565</v>
      </c>
    </row>
    <row r="34" spans="1:5" ht="12.75">
      <c r="A34" s="21">
        <v>1989</v>
      </c>
      <c r="B34" s="12">
        <v>30.6747</v>
      </c>
      <c r="C34" s="12">
        <v>9.150064</v>
      </c>
      <c r="D34" s="12">
        <f t="shared" si="0"/>
        <v>39.824764</v>
      </c>
      <c r="E34" s="50">
        <f t="shared" si="1"/>
        <v>22.975814746824362</v>
      </c>
    </row>
    <row r="35" spans="1:5" ht="12.75">
      <c r="A35" s="21">
        <v>1990</v>
      </c>
      <c r="B35" s="12">
        <v>32.5317</v>
      </c>
      <c r="C35" s="12">
        <v>9.397312</v>
      </c>
      <c r="D35" s="12">
        <f t="shared" si="0"/>
        <v>41.929012</v>
      </c>
      <c r="E35" s="50">
        <f t="shared" si="1"/>
        <v>22.412433662877625</v>
      </c>
    </row>
    <row r="36" spans="1:5" ht="12.75">
      <c r="A36" s="21">
        <v>1991</v>
      </c>
      <c r="B36" s="12">
        <v>34.2376</v>
      </c>
      <c r="C36" s="12">
        <v>9.63853</v>
      </c>
      <c r="D36" s="12">
        <f t="shared" si="0"/>
        <v>43.87613</v>
      </c>
      <c r="E36" s="50">
        <f t="shared" si="1"/>
        <v>21.967593769094947</v>
      </c>
    </row>
    <row r="37" spans="1:5" ht="12.75">
      <c r="A37" s="21">
        <v>1992</v>
      </c>
      <c r="B37" s="12">
        <v>34.844</v>
      </c>
      <c r="C37" s="12">
        <v>9.872352</v>
      </c>
      <c r="D37" s="12">
        <f t="shared" si="0"/>
        <v>44.716352</v>
      </c>
      <c r="E37" s="50">
        <f t="shared" si="1"/>
        <v>22.077722261422398</v>
      </c>
    </row>
    <row r="38" spans="1:5" ht="12.75">
      <c r="A38" s="21">
        <v>1993</v>
      </c>
      <c r="B38" s="12">
        <v>37.8614</v>
      </c>
      <c r="C38" s="12">
        <v>10.103357</v>
      </c>
      <c r="D38" s="12">
        <f aca="true" t="shared" si="2" ref="D38:D54">B38+C38</f>
        <v>47.964757000000006</v>
      </c>
      <c r="E38" s="50">
        <f aca="true" t="shared" si="3" ref="E38:E54">C38/D38*100</f>
        <v>21.06412631257571</v>
      </c>
    </row>
    <row r="39" spans="1:5" ht="12.75">
      <c r="A39" s="21">
        <v>1994</v>
      </c>
      <c r="B39" s="12">
        <v>39.9778</v>
      </c>
      <c r="C39" s="12">
        <v>10.342496</v>
      </c>
      <c r="D39" s="12">
        <f t="shared" si="2"/>
        <v>50.320296</v>
      </c>
      <c r="E39" s="50">
        <f t="shared" si="3"/>
        <v>20.55332901857334</v>
      </c>
    </row>
    <row r="40" spans="1:5" ht="12.75">
      <c r="A40" s="21">
        <v>1995</v>
      </c>
      <c r="B40" s="12">
        <v>41.0698</v>
      </c>
      <c r="C40" s="12">
        <v>10.594499</v>
      </c>
      <c r="D40" s="12">
        <f t="shared" si="2"/>
        <v>51.664299</v>
      </c>
      <c r="E40" s="50">
        <f t="shared" si="3"/>
        <v>20.506421658793826</v>
      </c>
    </row>
    <row r="41" spans="1:5" ht="12.75">
      <c r="A41" s="21">
        <v>1996</v>
      </c>
      <c r="B41" s="12">
        <v>40.3318</v>
      </c>
      <c r="C41" s="12">
        <v>10.869892</v>
      </c>
      <c r="D41" s="12">
        <f t="shared" si="2"/>
        <v>51.201692</v>
      </c>
      <c r="E41" s="50">
        <f t="shared" si="3"/>
        <v>21.229556242008567</v>
      </c>
    </row>
    <row r="42" spans="1:5" ht="12.75">
      <c r="A42" s="21">
        <v>1997</v>
      </c>
      <c r="B42" s="12">
        <v>41.4468</v>
      </c>
      <c r="C42" s="12">
        <v>12.759</v>
      </c>
      <c r="D42" s="12">
        <f t="shared" si="2"/>
        <v>54.2058</v>
      </c>
      <c r="E42" s="50">
        <f t="shared" si="3"/>
        <v>23.53807157167683</v>
      </c>
    </row>
    <row r="43" spans="1:5" ht="12.75">
      <c r="A43" s="21">
        <v>1998</v>
      </c>
      <c r="B43" s="12">
        <v>40.8455</v>
      </c>
      <c r="C43" s="12">
        <v>12.694</v>
      </c>
      <c r="D43" s="12">
        <f t="shared" si="2"/>
        <v>53.539500000000004</v>
      </c>
      <c r="E43" s="50">
        <f t="shared" si="3"/>
        <v>23.709597586828416</v>
      </c>
    </row>
    <row r="44" spans="1:5" ht="12.75">
      <c r="A44" s="21">
        <v>1999</v>
      </c>
      <c r="B44" s="12">
        <v>42.8639</v>
      </c>
      <c r="C44" s="12">
        <v>12.698</v>
      </c>
      <c r="D44" s="12">
        <f t="shared" si="2"/>
        <v>55.5619</v>
      </c>
      <c r="E44" s="50">
        <f t="shared" si="3"/>
        <v>22.853790097170904</v>
      </c>
    </row>
    <row r="45" spans="1:5" ht="12.75">
      <c r="A45" s="21">
        <v>2000</v>
      </c>
      <c r="B45" s="12">
        <v>47.2478</v>
      </c>
      <c r="C45" s="12">
        <v>12.643</v>
      </c>
      <c r="D45" s="12">
        <f t="shared" si="2"/>
        <v>59.8908</v>
      </c>
      <c r="E45" s="50">
        <f t="shared" si="3"/>
        <v>21.110087025052263</v>
      </c>
    </row>
    <row r="46" spans="1:5" ht="12.75">
      <c r="A46" s="21">
        <v>2001</v>
      </c>
      <c r="B46" s="12">
        <v>47.9656</v>
      </c>
      <c r="C46" s="12">
        <v>12.564</v>
      </c>
      <c r="D46" s="12">
        <f t="shared" si="2"/>
        <v>60.5296</v>
      </c>
      <c r="E46" s="50">
        <f t="shared" si="3"/>
        <v>20.756786762179164</v>
      </c>
    </row>
    <row r="47" spans="1:5" ht="12.75">
      <c r="A47" s="21">
        <v>2002</v>
      </c>
      <c r="B47" s="12">
        <v>49.4841</v>
      </c>
      <c r="C47" s="12">
        <v>11.389</v>
      </c>
      <c r="D47" s="12">
        <f t="shared" si="2"/>
        <v>60.873099999999994</v>
      </c>
      <c r="E47" s="50">
        <f t="shared" si="3"/>
        <v>18.709413517629297</v>
      </c>
    </row>
    <row r="48" spans="1:5" ht="12.75">
      <c r="A48" s="21">
        <v>2003</v>
      </c>
      <c r="B48" s="12">
        <v>50.5356</v>
      </c>
      <c r="C48" s="12">
        <v>11.759</v>
      </c>
      <c r="D48" s="12">
        <f t="shared" si="2"/>
        <v>62.2946</v>
      </c>
      <c r="E48" s="50">
        <f t="shared" si="3"/>
        <v>18.876435517685323</v>
      </c>
    </row>
    <row r="49" spans="1:5" ht="12.75">
      <c r="A49" s="21">
        <v>2004</v>
      </c>
      <c r="B49" s="12">
        <v>49.9741</v>
      </c>
      <c r="C49" s="12">
        <v>11.47</v>
      </c>
      <c r="D49" s="12">
        <f t="shared" si="2"/>
        <v>61.4441</v>
      </c>
      <c r="E49" s="50">
        <f t="shared" si="3"/>
        <v>18.667374084737183</v>
      </c>
    </row>
    <row r="50" spans="1:5" ht="12.75">
      <c r="A50" s="9">
        <v>2005</v>
      </c>
      <c r="B50" s="12">
        <v>49.597</v>
      </c>
      <c r="C50" s="12">
        <v>11.47</v>
      </c>
      <c r="D50" s="12">
        <f t="shared" si="2"/>
        <v>61.067</v>
      </c>
      <c r="E50" s="50">
        <f t="shared" si="3"/>
        <v>18.78264856632879</v>
      </c>
    </row>
    <row r="51" spans="1:5" ht="12.75">
      <c r="A51" s="9">
        <v>2006</v>
      </c>
      <c r="B51" s="12">
        <v>50.6159</v>
      </c>
      <c r="C51" s="12">
        <v>10.911</v>
      </c>
      <c r="D51" s="12">
        <f t="shared" si="2"/>
        <v>61.526900000000005</v>
      </c>
      <c r="E51" s="50">
        <f t="shared" si="3"/>
        <v>17.733706720150046</v>
      </c>
    </row>
    <row r="52" spans="1:5" ht="12.75">
      <c r="A52" s="9">
        <v>2007</v>
      </c>
      <c r="B52" s="12">
        <v>52.0009</v>
      </c>
      <c r="C52" s="12">
        <v>11.0407</v>
      </c>
      <c r="D52" s="12">
        <f t="shared" si="2"/>
        <v>63.0416</v>
      </c>
      <c r="E52" s="50">
        <f t="shared" si="3"/>
        <v>17.513356259993397</v>
      </c>
    </row>
    <row r="53" spans="1:5" ht="12.75">
      <c r="A53" s="63">
        <v>2008</v>
      </c>
      <c r="B53" s="12">
        <v>52.3779</v>
      </c>
      <c r="C53" s="12">
        <v>15.88052</v>
      </c>
      <c r="D53" s="12">
        <f t="shared" si="2"/>
        <v>68.25842</v>
      </c>
      <c r="E53" s="50">
        <f t="shared" si="3"/>
        <v>23.265290934070844</v>
      </c>
    </row>
    <row r="54" spans="1:5" ht="12.75">
      <c r="A54" s="14">
        <v>2009</v>
      </c>
      <c r="B54" s="15">
        <v>52.3779</v>
      </c>
      <c r="C54" s="15">
        <v>15.88052</v>
      </c>
      <c r="D54" s="15">
        <f t="shared" si="2"/>
        <v>68.25842</v>
      </c>
      <c r="E54" s="64">
        <f t="shared" si="3"/>
        <v>23.265290934070844</v>
      </c>
    </row>
    <row r="55" spans="2:3" ht="12.75">
      <c r="B55" s="12"/>
      <c r="C55" s="12"/>
    </row>
    <row r="56" spans="1:7" ht="12.75" customHeight="1">
      <c r="A56" s="90" t="s">
        <v>93</v>
      </c>
      <c r="B56" s="90"/>
      <c r="C56" s="90"/>
      <c r="D56" s="90"/>
      <c r="E56" s="90"/>
      <c r="F56" s="90"/>
      <c r="G56" s="18"/>
    </row>
    <row r="57" spans="1:7" ht="12.75">
      <c r="A57" s="90"/>
      <c r="B57" s="90"/>
      <c r="C57" s="90"/>
      <c r="D57" s="90"/>
      <c r="E57" s="90"/>
      <c r="F57" s="90"/>
      <c r="G57" s="18"/>
    </row>
    <row r="58" spans="2:3" ht="12.75">
      <c r="B58" s="12"/>
      <c r="C58" s="12"/>
    </row>
    <row r="59" spans="1:7" ht="12.75" customHeight="1">
      <c r="A59" s="90" t="s">
        <v>83</v>
      </c>
      <c r="B59" s="91"/>
      <c r="C59" s="91"/>
      <c r="D59" s="91"/>
      <c r="E59" s="91"/>
      <c r="F59" s="91"/>
      <c r="G59" s="18"/>
    </row>
    <row r="60" spans="1:7" ht="12.75">
      <c r="A60" s="91"/>
      <c r="B60" s="91"/>
      <c r="C60" s="91"/>
      <c r="D60" s="91"/>
      <c r="E60" s="91"/>
      <c r="F60" s="91"/>
      <c r="G60" s="18"/>
    </row>
    <row r="61" spans="1:7" ht="12.75">
      <c r="A61" s="91"/>
      <c r="B61" s="91"/>
      <c r="C61" s="91"/>
      <c r="D61" s="91"/>
      <c r="E61" s="91"/>
      <c r="F61" s="91"/>
      <c r="G61" s="18"/>
    </row>
  </sheetData>
  <mergeCells count="4">
    <mergeCell ref="A1:E1"/>
    <mergeCell ref="A59:F61"/>
    <mergeCell ref="A56:F57"/>
    <mergeCell ref="B4:D4"/>
  </mergeCells>
  <printOptions/>
  <pageMargins left="0.75" right="0.75" top="1" bottom="1" header="0.5" footer="0.5"/>
  <pageSetup horizontalDpi="600" verticalDpi="600" orientation="portrait" scale="83" r:id="rId1"/>
  <rowBreaks count="1" manualBreakCount="1">
    <brk id="61" max="6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G61"/>
  <sheetViews>
    <sheetView zoomScaleSheetLayoutView="100" workbookViewId="0" topLeftCell="A1">
      <selection activeCell="A1" sqref="A1:E1"/>
    </sheetView>
  </sheetViews>
  <sheetFormatPr defaultColWidth="9.140625" defaultRowHeight="12.75"/>
  <cols>
    <col min="1" max="1" width="7.00390625" style="0" customWidth="1"/>
    <col min="2" max="4" width="18.57421875" style="0" customWidth="1"/>
    <col min="5" max="5" width="22.8515625" style="0" customWidth="1"/>
    <col min="6" max="6" width="11.7109375" style="0" customWidth="1"/>
  </cols>
  <sheetData>
    <row r="1" spans="1:5" ht="12.75">
      <c r="A1" s="93" t="s">
        <v>72</v>
      </c>
      <c r="B1" s="91"/>
      <c r="C1" s="91"/>
      <c r="D1" s="91"/>
      <c r="E1" s="91"/>
    </row>
    <row r="2" spans="2:3" ht="12.75">
      <c r="B2" s="12"/>
      <c r="C2" s="12"/>
    </row>
    <row r="3" spans="1:5" ht="25.5">
      <c r="A3" s="68" t="s">
        <v>1</v>
      </c>
      <c r="B3" s="5" t="s">
        <v>61</v>
      </c>
      <c r="C3" s="24" t="s">
        <v>62</v>
      </c>
      <c r="D3" s="5" t="s">
        <v>63</v>
      </c>
      <c r="E3" s="5" t="s">
        <v>68</v>
      </c>
    </row>
    <row r="4" spans="1:5" ht="12.75">
      <c r="A4" s="67"/>
      <c r="B4" s="104" t="s">
        <v>65</v>
      </c>
      <c r="C4" s="104"/>
      <c r="D4" s="104"/>
      <c r="E4" s="10" t="s">
        <v>48</v>
      </c>
    </row>
    <row r="5" spans="1:3" ht="12.75">
      <c r="A5" s="9"/>
      <c r="B5" s="16"/>
      <c r="C5" s="16"/>
    </row>
    <row r="6" spans="1:5" ht="12.75">
      <c r="A6" s="21">
        <v>1961</v>
      </c>
      <c r="B6" s="12">
        <v>27.838</v>
      </c>
      <c r="C6" s="12">
        <v>117.591194</v>
      </c>
      <c r="D6" s="12">
        <f aca="true" t="shared" si="0" ref="D6:D37">B6+C6</f>
        <v>145.429194</v>
      </c>
      <c r="E6" s="50">
        <f aca="true" t="shared" si="1" ref="E6:E37">C6/D6*100</f>
        <v>80.8580387236417</v>
      </c>
    </row>
    <row r="7" spans="1:5" ht="12.75">
      <c r="A7" s="21">
        <v>1962</v>
      </c>
      <c r="B7" s="12">
        <v>29.288</v>
      </c>
      <c r="C7" s="12">
        <v>117.629371</v>
      </c>
      <c r="D7" s="12">
        <f t="shared" si="0"/>
        <v>146.917371</v>
      </c>
      <c r="E7" s="50">
        <f t="shared" si="1"/>
        <v>80.06498496355479</v>
      </c>
    </row>
    <row r="8" spans="1:5" ht="12.75">
      <c r="A8" s="21">
        <v>1963</v>
      </c>
      <c r="B8" s="12">
        <v>27.166</v>
      </c>
      <c r="C8" s="12">
        <v>119.372698</v>
      </c>
      <c r="D8" s="12">
        <f t="shared" si="0"/>
        <v>146.538698</v>
      </c>
      <c r="E8" s="50">
        <f t="shared" si="1"/>
        <v>81.4615522242459</v>
      </c>
    </row>
    <row r="9" spans="1:5" ht="12.75">
      <c r="A9" s="21">
        <v>1964</v>
      </c>
      <c r="B9" s="12">
        <v>28.678</v>
      </c>
      <c r="C9" s="12">
        <v>121.091306</v>
      </c>
      <c r="D9" s="12">
        <f t="shared" si="0"/>
        <v>149.769306</v>
      </c>
      <c r="E9" s="50">
        <f t="shared" si="1"/>
        <v>80.85188429730722</v>
      </c>
    </row>
    <row r="10" spans="1:5" ht="12.75">
      <c r="A10" s="21">
        <v>1965</v>
      </c>
      <c r="B10" s="12">
        <v>29.701</v>
      </c>
      <c r="C10" s="12">
        <v>122.209793</v>
      </c>
      <c r="D10" s="12">
        <f t="shared" si="0"/>
        <v>151.910793</v>
      </c>
      <c r="E10" s="50">
        <f t="shared" si="1"/>
        <v>80.44839381491478</v>
      </c>
    </row>
    <row r="11" spans="1:5" ht="12.75">
      <c r="A11" s="21">
        <v>1966</v>
      </c>
      <c r="B11" s="12">
        <v>32.073</v>
      </c>
      <c r="C11" s="12">
        <v>117.820422</v>
      </c>
      <c r="D11" s="12">
        <f t="shared" si="0"/>
        <v>149.893422</v>
      </c>
      <c r="E11" s="50">
        <f t="shared" si="1"/>
        <v>78.60279685922443</v>
      </c>
    </row>
    <row r="12" spans="1:5" ht="12.75">
      <c r="A12" s="21">
        <v>1967</v>
      </c>
      <c r="B12" s="12">
        <v>32.697</v>
      </c>
      <c r="C12" s="12">
        <v>119.867758</v>
      </c>
      <c r="D12" s="12">
        <f t="shared" si="0"/>
        <v>152.56475799999998</v>
      </c>
      <c r="E12" s="50">
        <f t="shared" si="1"/>
        <v>78.56844501401825</v>
      </c>
    </row>
    <row r="13" spans="1:5" ht="12.75">
      <c r="A13" s="21">
        <v>1968</v>
      </c>
      <c r="B13" s="12">
        <v>35.398</v>
      </c>
      <c r="C13" s="12">
        <v>121.387917</v>
      </c>
      <c r="D13" s="12">
        <f t="shared" si="0"/>
        <v>156.785917</v>
      </c>
      <c r="E13" s="50">
        <f t="shared" si="1"/>
        <v>77.42271711814524</v>
      </c>
    </row>
    <row r="14" spans="1:5" ht="12.75">
      <c r="A14" s="21">
        <v>1969</v>
      </c>
      <c r="B14" s="12">
        <v>36.413</v>
      </c>
      <c r="C14" s="12">
        <v>122.244936</v>
      </c>
      <c r="D14" s="12">
        <f t="shared" si="0"/>
        <v>158.657936</v>
      </c>
      <c r="E14" s="50">
        <f t="shared" si="1"/>
        <v>77.04936738871983</v>
      </c>
    </row>
    <row r="15" spans="1:5" ht="12.75">
      <c r="A15" s="21">
        <v>1970</v>
      </c>
      <c r="B15" s="12">
        <v>39.3</v>
      </c>
      <c r="C15" s="12">
        <v>123.795947</v>
      </c>
      <c r="D15" s="12">
        <f t="shared" si="0"/>
        <v>163.095947</v>
      </c>
      <c r="E15" s="50">
        <f t="shared" si="1"/>
        <v>75.90375437103903</v>
      </c>
    </row>
    <row r="16" spans="1:5" ht="12.75">
      <c r="A16" s="21">
        <v>1971</v>
      </c>
      <c r="B16" s="12">
        <v>41.491</v>
      </c>
      <c r="C16" s="12">
        <v>125.586098</v>
      </c>
      <c r="D16" s="12">
        <f t="shared" si="0"/>
        <v>167.077098</v>
      </c>
      <c r="E16" s="50">
        <f t="shared" si="1"/>
        <v>75.16655454477669</v>
      </c>
    </row>
    <row r="17" spans="1:5" ht="12.75">
      <c r="A17" s="21">
        <v>1972</v>
      </c>
      <c r="B17" s="12">
        <v>41.581</v>
      </c>
      <c r="C17" s="12">
        <v>126.267627</v>
      </c>
      <c r="D17" s="12">
        <f t="shared" si="0"/>
        <v>167.84862700000002</v>
      </c>
      <c r="E17" s="50">
        <f t="shared" si="1"/>
        <v>75.22708362696348</v>
      </c>
    </row>
    <row r="18" spans="1:5" ht="12.75">
      <c r="A18" s="21">
        <v>1973</v>
      </c>
      <c r="B18" s="12">
        <v>41.258</v>
      </c>
      <c r="C18" s="12">
        <v>127.18666</v>
      </c>
      <c r="D18" s="12">
        <f t="shared" si="0"/>
        <v>168.44466</v>
      </c>
      <c r="E18" s="50">
        <f t="shared" si="1"/>
        <v>75.5064957238775</v>
      </c>
    </row>
    <row r="19" spans="1:5" ht="12.75">
      <c r="A19" s="21">
        <v>1974</v>
      </c>
      <c r="B19" s="12">
        <v>42.682</v>
      </c>
      <c r="C19" s="12">
        <v>128.894766</v>
      </c>
      <c r="D19" s="12">
        <f t="shared" si="0"/>
        <v>171.57676600000002</v>
      </c>
      <c r="E19" s="50">
        <f t="shared" si="1"/>
        <v>75.12367146493482</v>
      </c>
    </row>
    <row r="20" spans="1:5" ht="12.75">
      <c r="A20" s="21">
        <v>1975</v>
      </c>
      <c r="B20" s="12">
        <v>48.631</v>
      </c>
      <c r="C20" s="12">
        <v>130.707768</v>
      </c>
      <c r="D20" s="12">
        <f t="shared" si="0"/>
        <v>179.338768</v>
      </c>
      <c r="E20" s="50">
        <f t="shared" si="1"/>
        <v>72.88316377862036</v>
      </c>
    </row>
    <row r="21" spans="1:5" ht="12.75">
      <c r="A21" s="21">
        <v>1976</v>
      </c>
      <c r="B21" s="12">
        <v>53.458</v>
      </c>
      <c r="C21" s="12">
        <v>132.430341</v>
      </c>
      <c r="D21" s="12">
        <f t="shared" si="0"/>
        <v>185.888341</v>
      </c>
      <c r="E21" s="50">
        <f t="shared" si="1"/>
        <v>71.24187578821848</v>
      </c>
    </row>
    <row r="22" spans="1:5" ht="12.75">
      <c r="A22" s="21">
        <v>1977</v>
      </c>
      <c r="B22" s="12">
        <v>56.903</v>
      </c>
      <c r="C22" s="12">
        <v>134.50618</v>
      </c>
      <c r="D22" s="12">
        <f t="shared" si="0"/>
        <v>191.40918</v>
      </c>
      <c r="E22" s="50">
        <f t="shared" si="1"/>
        <v>70.27154079025885</v>
      </c>
    </row>
    <row r="23" spans="1:5" ht="12.75">
      <c r="A23" s="21">
        <v>1978</v>
      </c>
      <c r="B23" s="12">
        <v>64.4388</v>
      </c>
      <c r="C23" s="12">
        <v>136.516898</v>
      </c>
      <c r="D23" s="12">
        <f t="shared" si="0"/>
        <v>200.95569799999998</v>
      </c>
      <c r="E23" s="50">
        <f t="shared" si="1"/>
        <v>67.93382788280033</v>
      </c>
    </row>
    <row r="24" spans="1:5" ht="12.75">
      <c r="A24" s="21">
        <v>1979</v>
      </c>
      <c r="B24" s="12">
        <v>78.005008</v>
      </c>
      <c r="C24" s="12">
        <v>139.482353</v>
      </c>
      <c r="D24" s="12">
        <f t="shared" si="0"/>
        <v>217.487361</v>
      </c>
      <c r="E24" s="50">
        <f t="shared" si="1"/>
        <v>64.13354429363828</v>
      </c>
    </row>
    <row r="25" spans="1:5" ht="12.75">
      <c r="A25" s="21">
        <v>1980</v>
      </c>
      <c r="B25" s="12">
        <v>85.5014</v>
      </c>
      <c r="C25" s="12">
        <v>141.779241</v>
      </c>
      <c r="D25" s="12">
        <f t="shared" si="0"/>
        <v>227.280641</v>
      </c>
      <c r="E25" s="50">
        <f t="shared" si="1"/>
        <v>62.380693919285456</v>
      </c>
    </row>
    <row r="26" spans="1:5" ht="12.75">
      <c r="A26" s="21">
        <v>1981</v>
      </c>
      <c r="B26" s="12">
        <v>83.991008</v>
      </c>
      <c r="C26" s="12">
        <v>143.704443</v>
      </c>
      <c r="D26" s="12">
        <f t="shared" si="0"/>
        <v>227.695451</v>
      </c>
      <c r="E26" s="50">
        <f t="shared" si="1"/>
        <v>63.112566530808735</v>
      </c>
    </row>
    <row r="27" spans="1:5" ht="12.75">
      <c r="A27" s="21">
        <v>1982</v>
      </c>
      <c r="B27" s="12">
        <v>84.2985</v>
      </c>
      <c r="C27" s="12">
        <v>145.62788</v>
      </c>
      <c r="D27" s="12">
        <f t="shared" si="0"/>
        <v>229.92638</v>
      </c>
      <c r="E27" s="50">
        <f t="shared" si="1"/>
        <v>63.336742830465994</v>
      </c>
    </row>
    <row r="28" spans="1:5" ht="12.75">
      <c r="A28" s="21">
        <v>1983</v>
      </c>
      <c r="B28" s="12">
        <v>88.6175</v>
      </c>
      <c r="C28" s="12">
        <v>148.834479</v>
      </c>
      <c r="D28" s="12">
        <f t="shared" si="0"/>
        <v>237.451979</v>
      </c>
      <c r="E28" s="50">
        <f t="shared" si="1"/>
        <v>62.67982251687192</v>
      </c>
    </row>
    <row r="29" spans="1:5" ht="12.75">
      <c r="A29" s="21">
        <v>1984</v>
      </c>
      <c r="B29" s="12">
        <v>91.0035</v>
      </c>
      <c r="C29" s="12">
        <v>150.51842</v>
      </c>
      <c r="D29" s="12">
        <f t="shared" si="0"/>
        <v>241.52192</v>
      </c>
      <c r="E29" s="50">
        <f t="shared" si="1"/>
        <v>62.32081129530604</v>
      </c>
    </row>
    <row r="30" spans="1:5" ht="12.75">
      <c r="A30" s="21">
        <v>1985</v>
      </c>
      <c r="B30" s="12">
        <v>94.143</v>
      </c>
      <c r="C30" s="12">
        <v>152.315105</v>
      </c>
      <c r="D30" s="12">
        <f t="shared" si="0"/>
        <v>246.458105</v>
      </c>
      <c r="E30" s="50">
        <f t="shared" si="1"/>
        <v>61.80162141553429</v>
      </c>
    </row>
    <row r="31" spans="1:5" ht="12.75">
      <c r="A31" s="21">
        <v>1986</v>
      </c>
      <c r="B31" s="12">
        <v>99.203508</v>
      </c>
      <c r="C31" s="12">
        <v>153.889936</v>
      </c>
      <c r="D31" s="12">
        <f t="shared" si="0"/>
        <v>253.093444</v>
      </c>
      <c r="E31" s="50">
        <f t="shared" si="1"/>
        <v>60.80360422137209</v>
      </c>
    </row>
    <row r="32" spans="1:5" ht="12.75">
      <c r="A32" s="21">
        <v>1987</v>
      </c>
      <c r="B32" s="12">
        <v>102.049716</v>
      </c>
      <c r="C32" s="12">
        <v>156.089078</v>
      </c>
      <c r="D32" s="12">
        <f t="shared" si="0"/>
        <v>258.138794</v>
      </c>
      <c r="E32" s="50">
        <f t="shared" si="1"/>
        <v>60.46711367218985</v>
      </c>
    </row>
    <row r="33" spans="1:5" ht="12.75">
      <c r="A33" s="21">
        <v>1988</v>
      </c>
      <c r="B33" s="12">
        <v>104.281308</v>
      </c>
      <c r="C33" s="12">
        <v>158.137593</v>
      </c>
      <c r="D33" s="12">
        <f t="shared" si="0"/>
        <v>262.418901</v>
      </c>
      <c r="E33" s="50">
        <f t="shared" si="1"/>
        <v>60.26151027894138</v>
      </c>
    </row>
    <row r="34" spans="1:5" ht="12.75">
      <c r="A34" s="21">
        <v>1989</v>
      </c>
      <c r="B34" s="12">
        <v>110.769716</v>
      </c>
      <c r="C34" s="12">
        <v>159.721647</v>
      </c>
      <c r="D34" s="12">
        <f t="shared" si="0"/>
        <v>270.491363</v>
      </c>
      <c r="E34" s="50">
        <f t="shared" si="1"/>
        <v>59.04870500430729</v>
      </c>
    </row>
    <row r="35" spans="1:5" ht="12.75">
      <c r="A35" s="21">
        <v>1990</v>
      </c>
      <c r="B35" s="12">
        <v>109.869724</v>
      </c>
      <c r="C35" s="12">
        <v>161.219831</v>
      </c>
      <c r="D35" s="12">
        <f t="shared" si="0"/>
        <v>271.089555</v>
      </c>
      <c r="E35" s="50">
        <f t="shared" si="1"/>
        <v>59.471059665135385</v>
      </c>
    </row>
    <row r="36" spans="1:5" ht="12.75">
      <c r="A36" s="21">
        <v>1991</v>
      </c>
      <c r="B36" s="12">
        <v>113.836616</v>
      </c>
      <c r="C36" s="12">
        <v>163.681739</v>
      </c>
      <c r="D36" s="12">
        <f t="shared" si="0"/>
        <v>277.518355</v>
      </c>
      <c r="E36" s="50">
        <f t="shared" si="1"/>
        <v>58.9805092351459</v>
      </c>
    </row>
    <row r="37" spans="1:5" ht="12.75">
      <c r="A37" s="21">
        <v>1992</v>
      </c>
      <c r="B37" s="12">
        <v>120.247416</v>
      </c>
      <c r="C37" s="12">
        <v>166.225545</v>
      </c>
      <c r="D37" s="12">
        <f t="shared" si="0"/>
        <v>286.472961</v>
      </c>
      <c r="E37" s="50">
        <f t="shared" si="1"/>
        <v>58.024863644984634</v>
      </c>
    </row>
    <row r="38" spans="1:5" ht="12.75">
      <c r="A38" s="21">
        <v>1993</v>
      </c>
      <c r="B38" s="12">
        <v>120.2143</v>
      </c>
      <c r="C38" s="12">
        <v>169.395663</v>
      </c>
      <c r="D38" s="12">
        <f aca="true" t="shared" si="2" ref="D38:D54">B38+C38</f>
        <v>289.609963</v>
      </c>
      <c r="E38" s="50">
        <f aca="true" t="shared" si="3" ref="E38:E54">C38/D38*100</f>
        <v>58.49096531254349</v>
      </c>
    </row>
    <row r="39" spans="1:5" ht="12.75">
      <c r="A39" s="21">
        <v>1994</v>
      </c>
      <c r="B39" s="12">
        <v>127.6636</v>
      </c>
      <c r="C39" s="12">
        <v>172.706635</v>
      </c>
      <c r="D39" s="12">
        <f t="shared" si="2"/>
        <v>300.370235</v>
      </c>
      <c r="E39" s="50">
        <f t="shared" si="3"/>
        <v>57.497919192958655</v>
      </c>
    </row>
    <row r="40" spans="1:5" ht="12.75">
      <c r="A40" s="21">
        <v>1995</v>
      </c>
      <c r="B40" s="12">
        <v>133.5527</v>
      </c>
      <c r="C40" s="12">
        <v>173.618248</v>
      </c>
      <c r="D40" s="12">
        <f t="shared" si="2"/>
        <v>307.17094799999995</v>
      </c>
      <c r="E40" s="50">
        <f t="shared" si="3"/>
        <v>56.521702045858845</v>
      </c>
    </row>
    <row r="41" spans="1:5" ht="12.75">
      <c r="A41" s="21">
        <v>1996</v>
      </c>
      <c r="B41" s="12">
        <v>129.7071</v>
      </c>
      <c r="C41" s="12">
        <v>175.869409</v>
      </c>
      <c r="D41" s="12">
        <f t="shared" si="2"/>
        <v>305.576509</v>
      </c>
      <c r="E41" s="50">
        <f t="shared" si="3"/>
        <v>57.553314413968906</v>
      </c>
    </row>
    <row r="42" spans="1:5" ht="12.75">
      <c r="A42" s="21">
        <v>1997</v>
      </c>
      <c r="B42" s="12">
        <v>128.6638</v>
      </c>
      <c r="C42" s="12">
        <v>175.724898</v>
      </c>
      <c r="D42" s="12">
        <f t="shared" si="2"/>
        <v>304.388698</v>
      </c>
      <c r="E42" s="50">
        <f t="shared" si="3"/>
        <v>57.73042795432569</v>
      </c>
    </row>
    <row r="43" spans="1:5" ht="12.75">
      <c r="A43" s="21">
        <v>1998</v>
      </c>
      <c r="B43" s="12">
        <v>129.0584</v>
      </c>
      <c r="C43" s="12">
        <v>176.707182</v>
      </c>
      <c r="D43" s="12">
        <f t="shared" si="2"/>
        <v>305.765582</v>
      </c>
      <c r="E43" s="50">
        <f t="shared" si="3"/>
        <v>57.791717708764224</v>
      </c>
    </row>
    <row r="44" spans="1:5" ht="12.75">
      <c r="A44" s="21">
        <v>1999</v>
      </c>
      <c r="B44" s="12">
        <v>142.909</v>
      </c>
      <c r="C44" s="12">
        <v>182.648959</v>
      </c>
      <c r="D44" s="12">
        <f t="shared" si="2"/>
        <v>325.557959</v>
      </c>
      <c r="E44" s="50">
        <f t="shared" si="3"/>
        <v>56.103361613714995</v>
      </c>
    </row>
    <row r="45" spans="1:5" ht="12.75">
      <c r="A45" s="21">
        <v>2000</v>
      </c>
      <c r="B45" s="12">
        <v>145.313</v>
      </c>
      <c r="C45" s="12">
        <v>186.020868</v>
      </c>
      <c r="D45" s="12">
        <f t="shared" si="2"/>
        <v>331.333868</v>
      </c>
      <c r="E45" s="50">
        <f t="shared" si="3"/>
        <v>56.143028517688386</v>
      </c>
    </row>
    <row r="46" spans="1:5" ht="12.75">
      <c r="A46" s="21">
        <v>2001</v>
      </c>
      <c r="B46" s="12">
        <v>132.476</v>
      </c>
      <c r="C46" s="12">
        <v>186.612713</v>
      </c>
      <c r="D46" s="12">
        <f t="shared" si="2"/>
        <v>319.088713</v>
      </c>
      <c r="E46" s="50">
        <f t="shared" si="3"/>
        <v>58.48301910948509</v>
      </c>
    </row>
    <row r="47" spans="1:5" ht="12.75">
      <c r="A47" s="21">
        <v>2002</v>
      </c>
      <c r="B47" s="12">
        <v>139.9758</v>
      </c>
      <c r="C47" s="12">
        <v>187.209887</v>
      </c>
      <c r="D47" s="12">
        <f t="shared" si="2"/>
        <v>327.18568700000003</v>
      </c>
      <c r="E47" s="50">
        <f t="shared" si="3"/>
        <v>57.21823858389013</v>
      </c>
    </row>
    <row r="48" spans="1:5" ht="12.75">
      <c r="A48" s="21">
        <v>2003</v>
      </c>
      <c r="B48" s="12">
        <v>166.9281</v>
      </c>
      <c r="C48" s="12">
        <v>189.203775</v>
      </c>
      <c r="D48" s="12">
        <f t="shared" si="2"/>
        <v>356.13187500000004</v>
      </c>
      <c r="E48" s="50">
        <f t="shared" si="3"/>
        <v>53.1274475220731</v>
      </c>
    </row>
    <row r="49" spans="1:5" ht="12.75">
      <c r="A49" s="21">
        <v>2004</v>
      </c>
      <c r="B49" s="12">
        <v>160.5799</v>
      </c>
      <c r="C49" s="12">
        <v>191.257796</v>
      </c>
      <c r="D49" s="12">
        <f t="shared" si="2"/>
        <v>351.83769600000005</v>
      </c>
      <c r="E49" s="50">
        <f t="shared" si="3"/>
        <v>54.35966588412402</v>
      </c>
    </row>
    <row r="50" spans="1:5" ht="12.75">
      <c r="A50" s="9">
        <v>2005</v>
      </c>
      <c r="B50" s="12">
        <v>175.7179</v>
      </c>
      <c r="C50" s="12">
        <v>193.535434</v>
      </c>
      <c r="D50" s="12">
        <f t="shared" si="2"/>
        <v>369.253334</v>
      </c>
      <c r="E50" s="50">
        <f t="shared" si="3"/>
        <v>52.412643618811586</v>
      </c>
    </row>
    <row r="51" spans="1:5" ht="12.75">
      <c r="A51" s="9">
        <v>2006</v>
      </c>
      <c r="B51" s="12">
        <v>178.4885</v>
      </c>
      <c r="C51" s="12">
        <v>192.331265</v>
      </c>
      <c r="D51" s="12">
        <f t="shared" si="2"/>
        <v>370.81976499999996</v>
      </c>
      <c r="E51" s="50">
        <f t="shared" si="3"/>
        <v>51.866508517958856</v>
      </c>
    </row>
    <row r="52" spans="1:5" ht="12.75">
      <c r="A52" s="9">
        <v>2007</v>
      </c>
      <c r="B52" s="12">
        <v>187.7018</v>
      </c>
      <c r="C52" s="12">
        <v>194.2809</v>
      </c>
      <c r="D52" s="12">
        <f t="shared" si="2"/>
        <v>381.9827</v>
      </c>
      <c r="E52" s="50">
        <f t="shared" si="3"/>
        <v>50.861177744437114</v>
      </c>
    </row>
    <row r="53" spans="1:5" ht="12.75">
      <c r="A53" s="63">
        <v>2008</v>
      </c>
      <c r="B53" s="12">
        <v>185.7548</v>
      </c>
      <c r="C53" s="12">
        <v>200.8609</v>
      </c>
      <c r="D53" s="12">
        <f t="shared" si="2"/>
        <v>386.61569999999995</v>
      </c>
      <c r="E53" s="50">
        <f t="shared" si="3"/>
        <v>51.95363250897468</v>
      </c>
    </row>
    <row r="54" spans="1:5" ht="12.75">
      <c r="A54" s="14">
        <v>2009</v>
      </c>
      <c r="B54" s="15">
        <v>185.7548</v>
      </c>
      <c r="C54" s="15">
        <v>200.8609</v>
      </c>
      <c r="D54" s="15">
        <f t="shared" si="2"/>
        <v>386.61569999999995</v>
      </c>
      <c r="E54" s="64">
        <f t="shared" si="3"/>
        <v>51.95363250897468</v>
      </c>
    </row>
    <row r="55" spans="2:3" ht="12.75">
      <c r="B55" s="12"/>
      <c r="C55" s="12"/>
    </row>
    <row r="56" spans="1:7" ht="12.75" customHeight="1">
      <c r="A56" s="90" t="s">
        <v>93</v>
      </c>
      <c r="B56" s="90"/>
      <c r="C56" s="90"/>
      <c r="D56" s="90"/>
      <c r="E56" s="90"/>
      <c r="F56" s="90"/>
      <c r="G56" s="18"/>
    </row>
    <row r="57" spans="1:7" ht="12.75">
      <c r="A57" s="90"/>
      <c r="B57" s="90"/>
      <c r="C57" s="90"/>
      <c r="D57" s="90"/>
      <c r="E57" s="90"/>
      <c r="F57" s="90"/>
      <c r="G57" s="18"/>
    </row>
    <row r="58" spans="2:3" ht="12.75">
      <c r="B58" s="12"/>
      <c r="C58" s="12"/>
    </row>
    <row r="59" spans="1:7" ht="12.75" customHeight="1">
      <c r="A59" s="90" t="s">
        <v>83</v>
      </c>
      <c r="B59" s="91"/>
      <c r="C59" s="91"/>
      <c r="D59" s="91"/>
      <c r="E59" s="91"/>
      <c r="F59" s="91"/>
      <c r="G59" s="18"/>
    </row>
    <row r="60" spans="1:7" ht="12.75">
      <c r="A60" s="91"/>
      <c r="B60" s="91"/>
      <c r="C60" s="91"/>
      <c r="D60" s="91"/>
      <c r="E60" s="91"/>
      <c r="F60" s="91"/>
      <c r="G60" s="18"/>
    </row>
    <row r="61" spans="1:7" ht="12.75">
      <c r="A61" s="91"/>
      <c r="B61" s="91"/>
      <c r="C61" s="91"/>
      <c r="D61" s="91"/>
      <c r="E61" s="91"/>
      <c r="F61" s="91"/>
      <c r="G61" s="18"/>
    </row>
  </sheetData>
  <mergeCells count="4">
    <mergeCell ref="A1:E1"/>
    <mergeCell ref="A59:F61"/>
    <mergeCell ref="A56:F57"/>
    <mergeCell ref="B4:D4"/>
  </mergeCells>
  <printOptions/>
  <pageMargins left="0.75" right="0.75" top="1" bottom="1" header="0.5" footer="0.5"/>
  <pageSetup horizontalDpi="600" verticalDpi="600" orientation="portrait" scale="83" r:id="rId1"/>
  <rowBreaks count="1" manualBreakCount="1">
    <brk id="61" max="6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L171"/>
  <sheetViews>
    <sheetView zoomScaleSheetLayoutView="100" workbookViewId="0" topLeftCell="A1">
      <selection activeCell="A1" sqref="A1:F1"/>
    </sheetView>
  </sheetViews>
  <sheetFormatPr defaultColWidth="9.140625" defaultRowHeight="12.75"/>
  <cols>
    <col min="1" max="1" width="9.140625" style="21" customWidth="1"/>
    <col min="2" max="5" width="9.140625" style="71" customWidth="1"/>
    <col min="6" max="6" width="13.7109375" style="71" customWidth="1"/>
    <col min="7" max="9" width="9.140625" style="71" customWidth="1"/>
    <col min="10" max="10" width="13.7109375" style="71" customWidth="1"/>
    <col min="11" max="11" width="11.421875" style="71" customWidth="1"/>
    <col min="12" max="12" width="9.140625" style="71" customWidth="1"/>
  </cols>
  <sheetData>
    <row r="1" spans="1:12" ht="12.75">
      <c r="A1" s="106" t="s">
        <v>73</v>
      </c>
      <c r="B1" s="90"/>
      <c r="C1" s="90"/>
      <c r="D1" s="90"/>
      <c r="E1" s="90"/>
      <c r="F1" s="90"/>
      <c r="G1" s="69"/>
      <c r="H1" s="69"/>
      <c r="I1" s="69"/>
      <c r="J1" s="69"/>
      <c r="K1" s="69"/>
      <c r="L1" s="69"/>
    </row>
    <row r="2" spans="1:12" ht="12.75" customHeight="1">
      <c r="A2" s="70"/>
      <c r="C2" s="72"/>
      <c r="E2" s="72"/>
      <c r="I2" s="72"/>
      <c r="L2" s="72"/>
    </row>
    <row r="3" spans="1:12" ht="25.5" customHeight="1">
      <c r="A3" s="51" t="s">
        <v>1</v>
      </c>
      <c r="B3" s="73" t="s">
        <v>33</v>
      </c>
      <c r="C3" s="74" t="s">
        <v>57</v>
      </c>
      <c r="D3" s="75" t="s">
        <v>74</v>
      </c>
      <c r="E3" s="74" t="s">
        <v>4</v>
      </c>
      <c r="F3" s="73" t="s">
        <v>75</v>
      </c>
      <c r="G3" s="73" t="s">
        <v>76</v>
      </c>
      <c r="H3" s="73" t="s">
        <v>77</v>
      </c>
      <c r="I3" s="74" t="s">
        <v>32</v>
      </c>
      <c r="J3" s="73" t="s">
        <v>78</v>
      </c>
      <c r="K3" s="73" t="s">
        <v>79</v>
      </c>
      <c r="L3" s="74" t="s">
        <v>8</v>
      </c>
    </row>
    <row r="4" spans="1:12" ht="12.75">
      <c r="A4" s="76"/>
      <c r="B4" s="105" t="s">
        <v>80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</row>
    <row r="5" spans="1:12" ht="12.75">
      <c r="A5" s="77"/>
      <c r="B5" s="78"/>
      <c r="C5" s="79"/>
      <c r="D5" s="78"/>
      <c r="E5" s="80"/>
      <c r="F5" s="78"/>
      <c r="G5" s="78"/>
      <c r="H5" s="78"/>
      <c r="I5" s="80"/>
      <c r="J5" s="78"/>
      <c r="K5" s="78"/>
      <c r="L5" s="80"/>
    </row>
    <row r="6" spans="1:12" ht="12.75">
      <c r="A6" s="81">
        <v>1850</v>
      </c>
      <c r="B6" s="69">
        <v>164.09220000000002</v>
      </c>
      <c r="C6" s="69">
        <v>5.5476</v>
      </c>
      <c r="D6" s="69">
        <v>23.4757</v>
      </c>
      <c r="E6" s="69">
        <v>55.0441</v>
      </c>
      <c r="F6" s="69">
        <v>3.984</v>
      </c>
      <c r="G6" s="69">
        <v>-1.3483999999999998</v>
      </c>
      <c r="H6" s="69">
        <v>58.5571</v>
      </c>
      <c r="I6" s="69">
        <v>101.83919999999999</v>
      </c>
      <c r="J6" s="69">
        <v>87.3469</v>
      </c>
      <c r="K6" s="69">
        <v>2.0458</v>
      </c>
      <c r="L6" s="69">
        <v>500.6</v>
      </c>
    </row>
    <row r="7" spans="1:12" ht="12.75">
      <c r="A7" s="81">
        <v>1851</v>
      </c>
      <c r="B7" s="69">
        <v>165.72560000000001</v>
      </c>
      <c r="C7" s="69">
        <v>5.3626</v>
      </c>
      <c r="D7" s="69">
        <v>23.152</v>
      </c>
      <c r="E7" s="69">
        <v>55.0156</v>
      </c>
      <c r="F7" s="69">
        <v>3.9839</v>
      </c>
      <c r="G7" s="69">
        <v>-1.1192</v>
      </c>
      <c r="H7" s="69">
        <v>58.5525</v>
      </c>
      <c r="I7" s="69">
        <v>93.0766</v>
      </c>
      <c r="J7" s="69">
        <v>86.91</v>
      </c>
      <c r="K7" s="69">
        <v>2.0419</v>
      </c>
      <c r="L7" s="69">
        <v>492.7</v>
      </c>
    </row>
    <row r="8" spans="1:12" ht="12.75">
      <c r="A8" s="81">
        <v>1852</v>
      </c>
      <c r="B8" s="69">
        <v>230.6725</v>
      </c>
      <c r="C8" s="69">
        <v>5.338</v>
      </c>
      <c r="D8" s="69">
        <v>22.8618</v>
      </c>
      <c r="E8" s="69">
        <v>54.9874</v>
      </c>
      <c r="F8" s="69">
        <v>3.9837</v>
      </c>
      <c r="G8" s="69">
        <v>-1.0033</v>
      </c>
      <c r="H8" s="69">
        <v>58.8781</v>
      </c>
      <c r="I8" s="69">
        <v>83.83070000000001</v>
      </c>
      <c r="J8" s="69">
        <v>86.9385</v>
      </c>
      <c r="K8" s="69">
        <v>2.0379</v>
      </c>
      <c r="L8" s="69">
        <v>548.5</v>
      </c>
    </row>
    <row r="9" spans="1:12" ht="12.75">
      <c r="A9" s="81">
        <v>1853</v>
      </c>
      <c r="B9" s="69">
        <v>238.5149</v>
      </c>
      <c r="C9" s="69">
        <v>5.3138</v>
      </c>
      <c r="D9" s="69">
        <v>22.6017</v>
      </c>
      <c r="E9" s="69">
        <v>54.959</v>
      </c>
      <c r="F9" s="69">
        <v>3.9835</v>
      </c>
      <c r="G9" s="69">
        <v>-1.0513000000000001</v>
      </c>
      <c r="H9" s="69">
        <v>59.2207</v>
      </c>
      <c r="I9" s="69">
        <v>74.214</v>
      </c>
      <c r="J9" s="69">
        <v>86.9935</v>
      </c>
      <c r="K9" s="69">
        <v>2.0338</v>
      </c>
      <c r="L9" s="69">
        <v>546.8</v>
      </c>
    </row>
    <row r="10" spans="1:12" ht="12.75">
      <c r="A10" s="81">
        <v>1854</v>
      </c>
      <c r="B10" s="69">
        <v>246.18460000000005</v>
      </c>
      <c r="C10" s="69">
        <v>5.2899</v>
      </c>
      <c r="D10" s="69">
        <v>22.3687</v>
      </c>
      <c r="E10" s="69">
        <v>54.9304</v>
      </c>
      <c r="F10" s="69">
        <v>3.9833</v>
      </c>
      <c r="G10" s="69">
        <v>-0.9855</v>
      </c>
      <c r="H10" s="69">
        <v>59.5802</v>
      </c>
      <c r="I10" s="69">
        <v>64.3129</v>
      </c>
      <c r="J10" s="69">
        <v>87.063</v>
      </c>
      <c r="K10" s="69">
        <v>2.0297</v>
      </c>
      <c r="L10" s="69">
        <v>544.8</v>
      </c>
    </row>
    <row r="11" spans="1:12" ht="12.75">
      <c r="A11" s="81">
        <v>1855</v>
      </c>
      <c r="B11" s="69">
        <v>253.5646</v>
      </c>
      <c r="C11" s="69">
        <v>5.2663</v>
      </c>
      <c r="D11" s="69">
        <v>22.16</v>
      </c>
      <c r="E11" s="69">
        <v>54.9016</v>
      </c>
      <c r="F11" s="69">
        <v>3.983</v>
      </c>
      <c r="G11" s="69">
        <v>-1.1397000000000002</v>
      </c>
      <c r="H11" s="69">
        <v>59.9564</v>
      </c>
      <c r="I11" s="69">
        <v>54.193999999999996</v>
      </c>
      <c r="J11" s="69">
        <v>87.1452</v>
      </c>
      <c r="K11" s="69">
        <v>2.0255</v>
      </c>
      <c r="L11" s="69">
        <v>542.1</v>
      </c>
    </row>
    <row r="12" spans="1:12" ht="12.75">
      <c r="A12" s="81">
        <v>1856</v>
      </c>
      <c r="B12" s="69">
        <v>260.52629999999994</v>
      </c>
      <c r="C12" s="69">
        <v>5.243</v>
      </c>
      <c r="D12" s="69">
        <v>21.9733</v>
      </c>
      <c r="E12" s="69">
        <v>54.8726</v>
      </c>
      <c r="F12" s="69">
        <v>3.983</v>
      </c>
      <c r="G12" s="69">
        <v>-1.1049000000000002</v>
      </c>
      <c r="H12" s="69">
        <v>60.3411</v>
      </c>
      <c r="I12" s="69">
        <v>52.5623</v>
      </c>
      <c r="J12" s="69">
        <v>87.2403</v>
      </c>
      <c r="K12" s="69">
        <v>2.0218</v>
      </c>
      <c r="L12" s="69">
        <v>547.7</v>
      </c>
    </row>
    <row r="13" spans="1:12" ht="12.75">
      <c r="A13" s="81">
        <v>1857</v>
      </c>
      <c r="B13" s="69">
        <v>267.24670000000003</v>
      </c>
      <c r="C13" s="69">
        <v>5.2198</v>
      </c>
      <c r="D13" s="69">
        <v>21.8063</v>
      </c>
      <c r="E13" s="69">
        <v>54.8434</v>
      </c>
      <c r="F13" s="69">
        <v>3.983</v>
      </c>
      <c r="G13" s="69">
        <v>-1.1372</v>
      </c>
      <c r="H13" s="69">
        <v>60.7234</v>
      </c>
      <c r="I13" s="69">
        <v>51.272</v>
      </c>
      <c r="J13" s="69">
        <v>87.3385</v>
      </c>
      <c r="K13" s="69">
        <v>2.0181</v>
      </c>
      <c r="L13" s="69">
        <v>553.3</v>
      </c>
    </row>
    <row r="14" spans="1:12" ht="12.75">
      <c r="A14" s="81">
        <v>1858</v>
      </c>
      <c r="B14" s="69">
        <v>273.5912000000001</v>
      </c>
      <c r="C14" s="69">
        <v>5.1968</v>
      </c>
      <c r="D14" s="69">
        <v>21.657</v>
      </c>
      <c r="E14" s="69">
        <v>54.8139</v>
      </c>
      <c r="F14" s="69">
        <v>3.983</v>
      </c>
      <c r="G14" s="69">
        <v>-1.3895</v>
      </c>
      <c r="H14" s="69">
        <v>61.103</v>
      </c>
      <c r="I14" s="69">
        <v>50.2343</v>
      </c>
      <c r="J14" s="69">
        <v>87.4348</v>
      </c>
      <c r="K14" s="69">
        <v>2.0143</v>
      </c>
      <c r="L14" s="69">
        <v>558.6</v>
      </c>
    </row>
    <row r="15" spans="1:12" ht="12.75">
      <c r="A15" s="81">
        <v>1859</v>
      </c>
      <c r="B15" s="69">
        <v>279.73260000000005</v>
      </c>
      <c r="C15" s="69">
        <v>5.1739</v>
      </c>
      <c r="D15" s="69">
        <v>21.5238</v>
      </c>
      <c r="E15" s="69">
        <v>54.7842</v>
      </c>
      <c r="F15" s="69">
        <v>3.983</v>
      </c>
      <c r="G15" s="69">
        <v>-1.6117</v>
      </c>
      <c r="H15" s="69">
        <v>61.4799</v>
      </c>
      <c r="I15" s="69">
        <v>49.3921</v>
      </c>
      <c r="J15" s="69">
        <v>87.5291</v>
      </c>
      <c r="K15" s="69">
        <v>2.0104</v>
      </c>
      <c r="L15" s="69">
        <v>564</v>
      </c>
    </row>
    <row r="16" spans="1:12" ht="12.75">
      <c r="A16" s="81">
        <v>1860</v>
      </c>
      <c r="B16" s="69">
        <v>285.6716</v>
      </c>
      <c r="C16" s="69">
        <v>5.1511</v>
      </c>
      <c r="D16" s="69">
        <v>21.0521</v>
      </c>
      <c r="E16" s="69">
        <v>54.7543</v>
      </c>
      <c r="F16" s="69">
        <v>3.9829</v>
      </c>
      <c r="G16" s="69">
        <v>-1.8337999999999999</v>
      </c>
      <c r="H16" s="69">
        <v>61.8537</v>
      </c>
      <c r="I16" s="69">
        <v>48.7025</v>
      </c>
      <c r="J16" s="69">
        <v>87.6218</v>
      </c>
      <c r="K16" s="69">
        <v>2.0066</v>
      </c>
      <c r="L16" s="69">
        <v>569</v>
      </c>
    </row>
    <row r="17" spans="1:12" ht="12.75">
      <c r="A17" s="81">
        <v>1861</v>
      </c>
      <c r="B17" s="69">
        <v>290.66650000000004</v>
      </c>
      <c r="C17" s="69">
        <v>5.1284</v>
      </c>
      <c r="D17" s="69">
        <v>21.8892</v>
      </c>
      <c r="E17" s="69">
        <v>54.7862</v>
      </c>
      <c r="F17" s="69">
        <v>9.011</v>
      </c>
      <c r="G17" s="69">
        <v>-2.0559000000000003</v>
      </c>
      <c r="H17" s="69">
        <v>62.2242</v>
      </c>
      <c r="I17" s="69">
        <v>48.132600000000004</v>
      </c>
      <c r="J17" s="69">
        <v>87.7196</v>
      </c>
      <c r="K17" s="69">
        <v>2.0821</v>
      </c>
      <c r="L17" s="69">
        <v>579.6</v>
      </c>
    </row>
    <row r="18" spans="1:12" ht="12.75">
      <c r="A18" s="81">
        <v>1862</v>
      </c>
      <c r="B18" s="69">
        <v>237.68619999999996</v>
      </c>
      <c r="C18" s="69">
        <v>6.7722</v>
      </c>
      <c r="D18" s="69">
        <v>22.1333</v>
      </c>
      <c r="E18" s="69">
        <v>54.8635</v>
      </c>
      <c r="F18" s="69">
        <v>9.9571</v>
      </c>
      <c r="G18" s="69">
        <v>-1.942</v>
      </c>
      <c r="H18" s="69">
        <v>53.6909</v>
      </c>
      <c r="I18" s="69">
        <v>47.773599999999995</v>
      </c>
      <c r="J18" s="69">
        <v>87.8153</v>
      </c>
      <c r="K18" s="69">
        <v>2.1826</v>
      </c>
      <c r="L18" s="69">
        <v>520.9</v>
      </c>
    </row>
    <row r="19" spans="1:12" ht="12.75">
      <c r="A19" s="81">
        <v>1863</v>
      </c>
      <c r="B19" s="69">
        <v>236.83190000000002</v>
      </c>
      <c r="C19" s="69">
        <v>7.3119</v>
      </c>
      <c r="D19" s="69">
        <v>22.2482</v>
      </c>
      <c r="E19" s="69">
        <v>54.9554</v>
      </c>
      <c r="F19" s="69">
        <v>10.8221</v>
      </c>
      <c r="G19" s="69">
        <v>-1.6705</v>
      </c>
      <c r="H19" s="69">
        <v>53.7482</v>
      </c>
      <c r="I19" s="69">
        <v>46.6115</v>
      </c>
      <c r="J19" s="69">
        <v>87.9075</v>
      </c>
      <c r="K19" s="69">
        <v>2.2994</v>
      </c>
      <c r="L19" s="69">
        <v>521.1</v>
      </c>
    </row>
    <row r="20" spans="1:12" ht="12.75">
      <c r="A20" s="81">
        <v>1864</v>
      </c>
      <c r="B20" s="69">
        <v>235.96990000000005</v>
      </c>
      <c r="C20" s="69">
        <v>7.8399</v>
      </c>
      <c r="D20" s="69">
        <v>22.3048</v>
      </c>
      <c r="E20" s="69">
        <v>55.0611</v>
      </c>
      <c r="F20" s="69">
        <v>11.2539</v>
      </c>
      <c r="G20" s="69">
        <v>-1.2478</v>
      </c>
      <c r="H20" s="69">
        <v>53.8026</v>
      </c>
      <c r="I20" s="69">
        <v>46.1613</v>
      </c>
      <c r="J20" s="69">
        <v>87.997</v>
      </c>
      <c r="K20" s="69">
        <v>2.4273</v>
      </c>
      <c r="L20" s="69">
        <v>521.6</v>
      </c>
    </row>
    <row r="21" spans="1:12" ht="12.75">
      <c r="A21" s="81">
        <v>1865</v>
      </c>
      <c r="B21" s="69">
        <v>235.23340000000002</v>
      </c>
      <c r="C21" s="69">
        <v>8.3582</v>
      </c>
      <c r="D21" s="69">
        <v>22.3425</v>
      </c>
      <c r="E21" s="69">
        <v>55.1798</v>
      </c>
      <c r="F21" s="69">
        <v>11.6393</v>
      </c>
      <c r="G21" s="69">
        <v>-0.6633</v>
      </c>
      <c r="H21" s="69">
        <v>53.8618</v>
      </c>
      <c r="I21" s="69">
        <v>45.778099999999995</v>
      </c>
      <c r="J21" s="69">
        <v>88.0811</v>
      </c>
      <c r="K21" s="69">
        <v>2.5633</v>
      </c>
      <c r="L21" s="69">
        <v>522.4</v>
      </c>
    </row>
    <row r="22" spans="1:12" ht="12.75">
      <c r="A22" s="81">
        <v>1866</v>
      </c>
      <c r="B22" s="69">
        <v>234.7966</v>
      </c>
      <c r="C22" s="69">
        <v>8.8682</v>
      </c>
      <c r="D22" s="69">
        <v>21.9117</v>
      </c>
      <c r="E22" s="69">
        <v>55.3125</v>
      </c>
      <c r="F22" s="69">
        <v>11.9889</v>
      </c>
      <c r="G22" s="69">
        <v>-0.4503</v>
      </c>
      <c r="H22" s="69">
        <v>53.7361</v>
      </c>
      <c r="I22" s="69">
        <v>45.4492</v>
      </c>
      <c r="J22" s="69">
        <v>88.1615</v>
      </c>
      <c r="K22" s="69">
        <v>2.6984</v>
      </c>
      <c r="L22" s="69">
        <v>522.5</v>
      </c>
    </row>
    <row r="23" spans="1:12" ht="12.75">
      <c r="A23" s="81">
        <v>1867</v>
      </c>
      <c r="B23" s="69">
        <v>232.53900000000004</v>
      </c>
      <c r="C23" s="69">
        <v>9.3709</v>
      </c>
      <c r="D23" s="69">
        <v>21.4929</v>
      </c>
      <c r="E23" s="69">
        <v>55.4566</v>
      </c>
      <c r="F23" s="69">
        <v>12.3102</v>
      </c>
      <c r="G23" s="69">
        <v>-0.237</v>
      </c>
      <c r="H23" s="69">
        <v>53.6184</v>
      </c>
      <c r="I23" s="69">
        <v>45.1671</v>
      </c>
      <c r="J23" s="69">
        <v>88.2396</v>
      </c>
      <c r="K23" s="69">
        <v>2.8314</v>
      </c>
      <c r="L23" s="69">
        <v>520.8</v>
      </c>
    </row>
    <row r="24" spans="1:12" ht="12.75">
      <c r="A24" s="81">
        <v>1868</v>
      </c>
      <c r="B24" s="69">
        <v>230.55370000000002</v>
      </c>
      <c r="C24" s="69">
        <v>9.8671</v>
      </c>
      <c r="D24" s="69">
        <v>21.0899</v>
      </c>
      <c r="E24" s="69">
        <v>55.6114</v>
      </c>
      <c r="F24" s="69">
        <v>12.6085</v>
      </c>
      <c r="G24" s="69">
        <v>-0.2089</v>
      </c>
      <c r="H24" s="69">
        <v>53.5102</v>
      </c>
      <c r="I24" s="69">
        <v>44.9215</v>
      </c>
      <c r="J24" s="69">
        <v>88.3126</v>
      </c>
      <c r="K24" s="69">
        <v>2.9618</v>
      </c>
      <c r="L24" s="69">
        <v>519.2</v>
      </c>
    </row>
    <row r="25" spans="1:12" ht="12.75">
      <c r="A25" s="81">
        <v>1869</v>
      </c>
      <c r="B25" s="69">
        <v>228.6445</v>
      </c>
      <c r="C25" s="69">
        <v>10.3574</v>
      </c>
      <c r="D25" s="69">
        <v>20.7033</v>
      </c>
      <c r="E25" s="69">
        <v>55.7765</v>
      </c>
      <c r="F25" s="69">
        <v>12.8879</v>
      </c>
      <c r="G25" s="69">
        <v>-0.4199</v>
      </c>
      <c r="H25" s="69">
        <v>53.4121</v>
      </c>
      <c r="I25" s="69">
        <v>44.7063</v>
      </c>
      <c r="J25" s="69">
        <v>88.3836</v>
      </c>
      <c r="K25" s="69">
        <v>3.0891</v>
      </c>
      <c r="L25" s="69">
        <v>517.5</v>
      </c>
    </row>
    <row r="26" spans="1:12" ht="12.75">
      <c r="A26" s="81">
        <v>1870</v>
      </c>
      <c r="B26" s="69">
        <v>226.79929999999996</v>
      </c>
      <c r="C26" s="69">
        <v>10.8421</v>
      </c>
      <c r="D26" s="69">
        <v>20.6845</v>
      </c>
      <c r="E26" s="69">
        <v>55.951</v>
      </c>
      <c r="F26" s="69">
        <v>13.1514</v>
      </c>
      <c r="G26" s="69">
        <v>-0.6307</v>
      </c>
      <c r="H26" s="69">
        <v>53.3205</v>
      </c>
      <c r="I26" s="69">
        <v>44.5167</v>
      </c>
      <c r="J26" s="69">
        <v>88.4499</v>
      </c>
      <c r="K26" s="69">
        <v>3.213</v>
      </c>
      <c r="L26" s="69">
        <v>516.3</v>
      </c>
    </row>
    <row r="27" spans="1:12" ht="12.75">
      <c r="A27" s="81">
        <v>1871</v>
      </c>
      <c r="B27" s="69">
        <v>224.19950000000003</v>
      </c>
      <c r="C27" s="69">
        <v>11.3216</v>
      </c>
      <c r="D27" s="69">
        <v>20.618</v>
      </c>
      <c r="E27" s="69">
        <v>50.4782</v>
      </c>
      <c r="F27" s="69">
        <v>13.4019</v>
      </c>
      <c r="G27" s="69">
        <v>-0.8373</v>
      </c>
      <c r="H27" s="69">
        <v>53.2349</v>
      </c>
      <c r="I27" s="69">
        <v>44.348499999999994</v>
      </c>
      <c r="J27" s="69">
        <v>110.0401</v>
      </c>
      <c r="K27" s="69">
        <v>9.87</v>
      </c>
      <c r="L27" s="69">
        <v>536.7</v>
      </c>
    </row>
    <row r="28" spans="1:12" ht="12.75">
      <c r="A28" s="81">
        <v>1872</v>
      </c>
      <c r="B28" s="69">
        <v>303.89269999999993</v>
      </c>
      <c r="C28" s="69">
        <v>11.7961</v>
      </c>
      <c r="D28" s="69">
        <v>20.4667</v>
      </c>
      <c r="E28" s="69">
        <v>49.5951</v>
      </c>
      <c r="F28" s="69">
        <v>13.6407</v>
      </c>
      <c r="G28" s="69">
        <v>-1.044</v>
      </c>
      <c r="H28" s="69">
        <v>53.4881</v>
      </c>
      <c r="I28" s="69">
        <v>44.1989</v>
      </c>
      <c r="J28" s="69">
        <v>115.2003</v>
      </c>
      <c r="K28" s="69">
        <v>11.9261</v>
      </c>
      <c r="L28" s="69">
        <v>623.2</v>
      </c>
    </row>
    <row r="29" spans="1:12" ht="12.75">
      <c r="A29" s="81">
        <v>1873</v>
      </c>
      <c r="B29" s="69">
        <v>309.25839999999994</v>
      </c>
      <c r="C29" s="69">
        <v>12.2658</v>
      </c>
      <c r="D29" s="69">
        <v>20.3876</v>
      </c>
      <c r="E29" s="69">
        <v>48.753</v>
      </c>
      <c r="F29" s="69">
        <v>13.8692</v>
      </c>
      <c r="G29" s="69">
        <v>-0.8107</v>
      </c>
      <c r="H29" s="69">
        <v>53.7454</v>
      </c>
      <c r="I29" s="69">
        <v>44.0649</v>
      </c>
      <c r="J29" s="69">
        <v>118.9247</v>
      </c>
      <c r="K29" s="69">
        <v>13.659</v>
      </c>
      <c r="L29" s="69">
        <v>634.1</v>
      </c>
    </row>
    <row r="30" spans="1:12" ht="12.75">
      <c r="A30" s="81">
        <v>1874</v>
      </c>
      <c r="B30" s="69">
        <v>314.4476</v>
      </c>
      <c r="C30" s="69">
        <v>12.7306</v>
      </c>
      <c r="D30" s="69">
        <v>20.3382</v>
      </c>
      <c r="E30" s="69">
        <v>47.945</v>
      </c>
      <c r="F30" s="69">
        <v>14.0887</v>
      </c>
      <c r="G30" s="69">
        <v>-0.4387</v>
      </c>
      <c r="H30" s="69">
        <v>54.0056</v>
      </c>
      <c r="I30" s="69">
        <v>41.954499999999996</v>
      </c>
      <c r="J30" s="69">
        <v>121.7101</v>
      </c>
      <c r="K30" s="69">
        <v>14.333</v>
      </c>
      <c r="L30" s="69">
        <v>641.1</v>
      </c>
    </row>
    <row r="31" spans="1:12" ht="12.75">
      <c r="A31" s="81">
        <v>1875</v>
      </c>
      <c r="B31" s="69">
        <v>319.33389999999997</v>
      </c>
      <c r="C31" s="69">
        <v>13.1908</v>
      </c>
      <c r="D31" s="69">
        <v>20.295</v>
      </c>
      <c r="E31" s="69">
        <v>47.165</v>
      </c>
      <c r="F31" s="69">
        <v>14.3001</v>
      </c>
      <c r="G31" s="69">
        <v>-0.25179999999999997</v>
      </c>
      <c r="H31" s="69">
        <v>54.2676</v>
      </c>
      <c r="I31" s="69">
        <v>41.4062</v>
      </c>
      <c r="J31" s="69">
        <v>123.8744</v>
      </c>
      <c r="K31" s="69">
        <v>14.8672</v>
      </c>
      <c r="L31" s="69">
        <v>648.4</v>
      </c>
    </row>
    <row r="32" spans="1:12" ht="12.75">
      <c r="A32" s="81">
        <v>1876</v>
      </c>
      <c r="B32" s="69">
        <v>324.07989999999995</v>
      </c>
      <c r="C32" s="69">
        <v>13.6463</v>
      </c>
      <c r="D32" s="69">
        <v>20.4093</v>
      </c>
      <c r="E32" s="69">
        <v>46.5281</v>
      </c>
      <c r="F32" s="69">
        <v>14.4652</v>
      </c>
      <c r="G32" s="69">
        <v>-0.06489999999999996</v>
      </c>
      <c r="H32" s="69">
        <v>54.9449</v>
      </c>
      <c r="I32" s="69">
        <v>40.8748</v>
      </c>
      <c r="J32" s="69">
        <v>125.2495</v>
      </c>
      <c r="K32" s="69">
        <v>15.35</v>
      </c>
      <c r="L32" s="69">
        <v>655.5</v>
      </c>
    </row>
    <row r="33" spans="1:12" ht="12.75">
      <c r="A33" s="81">
        <v>1877</v>
      </c>
      <c r="B33" s="69">
        <v>330.06789999999995</v>
      </c>
      <c r="C33" s="69">
        <v>13.2989</v>
      </c>
      <c r="D33" s="69">
        <v>20.8655</v>
      </c>
      <c r="E33" s="69">
        <v>45.9364</v>
      </c>
      <c r="F33" s="69">
        <v>14.6283</v>
      </c>
      <c r="G33" s="69">
        <v>-0.033200000000000035</v>
      </c>
      <c r="H33" s="69">
        <v>55.036</v>
      </c>
      <c r="I33" s="69">
        <v>40.4067</v>
      </c>
      <c r="J33" s="69">
        <v>126.4083</v>
      </c>
      <c r="K33" s="69">
        <v>15.7573</v>
      </c>
      <c r="L33" s="69">
        <v>662.4</v>
      </c>
    </row>
    <row r="34" spans="1:12" ht="12.75">
      <c r="A34" s="81">
        <v>1878</v>
      </c>
      <c r="B34" s="69">
        <v>335.7983</v>
      </c>
      <c r="C34" s="69">
        <v>13.224</v>
      </c>
      <c r="D34" s="69">
        <v>21.3048</v>
      </c>
      <c r="E34" s="69">
        <v>45.3859</v>
      </c>
      <c r="F34" s="69">
        <v>14.7896</v>
      </c>
      <c r="G34" s="69">
        <v>-0.00140000000000004</v>
      </c>
      <c r="H34" s="69">
        <v>55.1253</v>
      </c>
      <c r="I34" s="69">
        <v>40.3165</v>
      </c>
      <c r="J34" s="69">
        <v>127.4174</v>
      </c>
      <c r="K34" s="69">
        <v>16.1158</v>
      </c>
      <c r="L34" s="69">
        <v>669.5</v>
      </c>
    </row>
    <row r="35" spans="1:12" ht="12.75">
      <c r="A35" s="81">
        <v>1879</v>
      </c>
      <c r="B35" s="69">
        <v>341.32160000000005</v>
      </c>
      <c r="C35" s="69">
        <v>13.1455</v>
      </c>
      <c r="D35" s="69">
        <v>21.7243</v>
      </c>
      <c r="E35" s="69">
        <v>44.8729</v>
      </c>
      <c r="F35" s="69">
        <v>14.9313</v>
      </c>
      <c r="G35" s="69">
        <v>0.030199999999999977</v>
      </c>
      <c r="H35" s="69">
        <v>55.2119</v>
      </c>
      <c r="I35" s="69">
        <v>40.435300000000005</v>
      </c>
      <c r="J35" s="69">
        <v>128.3197</v>
      </c>
      <c r="K35" s="69">
        <v>16.4426</v>
      </c>
      <c r="L35" s="69">
        <v>676.4</v>
      </c>
    </row>
    <row r="36" spans="1:12" ht="12.75">
      <c r="A36" s="81">
        <v>1880</v>
      </c>
      <c r="B36" s="69">
        <v>346.65680000000003</v>
      </c>
      <c r="C36" s="69">
        <v>13.0634</v>
      </c>
      <c r="D36" s="69">
        <v>22.1232</v>
      </c>
      <c r="E36" s="69">
        <v>44.3942</v>
      </c>
      <c r="F36" s="69">
        <v>15.0719</v>
      </c>
      <c r="G36" s="69">
        <v>-0.1584</v>
      </c>
      <c r="H36" s="69">
        <v>55.3017</v>
      </c>
      <c r="I36" s="69">
        <v>40.5859</v>
      </c>
      <c r="J36" s="69">
        <v>129.1453</v>
      </c>
      <c r="K36" s="69">
        <v>16.7486</v>
      </c>
      <c r="L36" s="69">
        <v>682.9</v>
      </c>
    </row>
    <row r="37" spans="1:12" ht="12.75">
      <c r="A37" s="81">
        <v>1881</v>
      </c>
      <c r="B37" s="69">
        <v>350.71380000000005</v>
      </c>
      <c r="C37" s="69">
        <v>12.9779</v>
      </c>
      <c r="D37" s="69">
        <v>54.0996</v>
      </c>
      <c r="E37" s="69">
        <v>43.9404</v>
      </c>
      <c r="F37" s="69">
        <v>15.2116</v>
      </c>
      <c r="G37" s="69">
        <v>-0.3282</v>
      </c>
      <c r="H37" s="69">
        <v>55.4023</v>
      </c>
      <c r="I37" s="69">
        <v>40.348099999999995</v>
      </c>
      <c r="J37" s="69">
        <v>129.5359</v>
      </c>
      <c r="K37" s="69">
        <v>17.0474</v>
      </c>
      <c r="L37" s="69">
        <v>718.9</v>
      </c>
    </row>
    <row r="38" spans="1:12" ht="12.75">
      <c r="A38" s="81">
        <v>1882</v>
      </c>
      <c r="B38" s="69">
        <v>295.6248999999999</v>
      </c>
      <c r="C38" s="69">
        <v>12.8891</v>
      </c>
      <c r="D38" s="69">
        <v>62.9856</v>
      </c>
      <c r="E38" s="69">
        <v>43.5157</v>
      </c>
      <c r="F38" s="69">
        <v>15.3507</v>
      </c>
      <c r="G38" s="69">
        <v>-0.498</v>
      </c>
      <c r="H38" s="69">
        <v>55.5127</v>
      </c>
      <c r="I38" s="69">
        <v>40.131299999999996</v>
      </c>
      <c r="J38" s="69">
        <v>129.8825</v>
      </c>
      <c r="K38" s="69">
        <v>17.3438</v>
      </c>
      <c r="L38" s="69">
        <v>672.7</v>
      </c>
    </row>
    <row r="39" spans="1:12" ht="12.75">
      <c r="A39" s="81">
        <v>1883</v>
      </c>
      <c r="B39" s="69">
        <v>294.00809999999996</v>
      </c>
      <c r="C39" s="69">
        <v>12.7972</v>
      </c>
      <c r="D39" s="69">
        <v>70.1564</v>
      </c>
      <c r="E39" s="69">
        <v>43.1178</v>
      </c>
      <c r="F39" s="69">
        <v>15.4893</v>
      </c>
      <c r="G39" s="69">
        <v>-0.6910999999999999</v>
      </c>
      <c r="H39" s="69">
        <v>55.6322</v>
      </c>
      <c r="I39" s="69">
        <v>39.9314</v>
      </c>
      <c r="J39" s="69">
        <v>130.1972</v>
      </c>
      <c r="K39" s="69">
        <v>17.6405</v>
      </c>
      <c r="L39" s="69">
        <v>678.3</v>
      </c>
    </row>
    <row r="40" spans="1:12" ht="12.75">
      <c r="A40" s="81">
        <v>1884</v>
      </c>
      <c r="B40" s="69">
        <v>292.70589999999993</v>
      </c>
      <c r="C40" s="69">
        <v>12.7024</v>
      </c>
      <c r="D40" s="69">
        <v>76.0985</v>
      </c>
      <c r="E40" s="69">
        <v>42.7448</v>
      </c>
      <c r="F40" s="69">
        <v>15.6275</v>
      </c>
      <c r="G40" s="69">
        <v>-0.4439000000000001</v>
      </c>
      <c r="H40" s="69">
        <v>55.76</v>
      </c>
      <c r="I40" s="69">
        <v>39.7453</v>
      </c>
      <c r="J40" s="69">
        <v>130.4838</v>
      </c>
      <c r="K40" s="69">
        <v>17.9395</v>
      </c>
      <c r="L40" s="69">
        <v>683.4</v>
      </c>
    </row>
    <row r="41" spans="1:12" ht="12.75">
      <c r="A41" s="81">
        <v>1885</v>
      </c>
      <c r="B41" s="69">
        <v>291.56229999999994</v>
      </c>
      <c r="C41" s="69">
        <v>12.6048</v>
      </c>
      <c r="D41" s="69">
        <v>81.15</v>
      </c>
      <c r="E41" s="69">
        <v>42.3948</v>
      </c>
      <c r="F41" s="69">
        <v>15.7655</v>
      </c>
      <c r="G41" s="69">
        <v>-0.1969</v>
      </c>
      <c r="H41" s="69">
        <v>55.8955</v>
      </c>
      <c r="I41" s="69">
        <v>39.5674</v>
      </c>
      <c r="J41" s="69">
        <v>130.7499</v>
      </c>
      <c r="K41" s="69">
        <v>18.242</v>
      </c>
      <c r="L41" s="69">
        <v>687.7</v>
      </c>
    </row>
    <row r="42" spans="1:12" ht="12.75">
      <c r="A42" s="81">
        <v>1886</v>
      </c>
      <c r="B42" s="69">
        <v>290.3335000000001</v>
      </c>
      <c r="C42" s="69">
        <v>12.5047</v>
      </c>
      <c r="D42" s="69">
        <v>84.0937</v>
      </c>
      <c r="E42" s="69">
        <v>42.5571</v>
      </c>
      <c r="F42" s="69">
        <v>15.9008</v>
      </c>
      <c r="G42" s="69">
        <v>0.04989999999999997</v>
      </c>
      <c r="H42" s="69">
        <v>56.0314</v>
      </c>
      <c r="I42" s="69">
        <v>39.3987</v>
      </c>
      <c r="J42" s="69">
        <v>130.9958</v>
      </c>
      <c r="K42" s="69">
        <v>18.5397</v>
      </c>
      <c r="L42" s="69">
        <v>690.4</v>
      </c>
    </row>
    <row r="43" spans="1:12" ht="12.75">
      <c r="A43" s="81">
        <v>1887</v>
      </c>
      <c r="B43" s="69">
        <v>286.81370000000004</v>
      </c>
      <c r="C43" s="69">
        <v>12.4021</v>
      </c>
      <c r="D43" s="69">
        <v>86.1971</v>
      </c>
      <c r="E43" s="69">
        <v>42.7312</v>
      </c>
      <c r="F43" s="69">
        <v>16.0336</v>
      </c>
      <c r="G43" s="69">
        <v>0.1267</v>
      </c>
      <c r="H43" s="69">
        <v>56.1671</v>
      </c>
      <c r="I43" s="69">
        <v>39.237700000000004</v>
      </c>
      <c r="J43" s="69">
        <v>131.2262</v>
      </c>
      <c r="K43" s="69">
        <v>18.8332</v>
      </c>
      <c r="L43" s="69">
        <v>689.8</v>
      </c>
    </row>
    <row r="44" spans="1:12" ht="12.75">
      <c r="A44" s="81">
        <v>1888</v>
      </c>
      <c r="B44" s="69">
        <v>283.3092</v>
      </c>
      <c r="C44" s="69">
        <v>12.2974</v>
      </c>
      <c r="D44" s="69">
        <v>87.9335</v>
      </c>
      <c r="E44" s="69">
        <v>42.9158</v>
      </c>
      <c r="F44" s="69">
        <v>16.1639</v>
      </c>
      <c r="G44" s="69">
        <v>-0.01670000000000002</v>
      </c>
      <c r="H44" s="69">
        <v>56.3023</v>
      </c>
      <c r="I44" s="69">
        <v>39.0831</v>
      </c>
      <c r="J44" s="69">
        <v>131.4435</v>
      </c>
      <c r="K44" s="69">
        <v>19.1227</v>
      </c>
      <c r="L44" s="69">
        <v>688.6</v>
      </c>
    </row>
    <row r="45" spans="1:12" ht="12.75">
      <c r="A45" s="81">
        <v>1889</v>
      </c>
      <c r="B45" s="69">
        <v>279.9184</v>
      </c>
      <c r="C45" s="69">
        <v>12.1907</v>
      </c>
      <c r="D45" s="69">
        <v>89.3882</v>
      </c>
      <c r="E45" s="69">
        <v>43.1097</v>
      </c>
      <c r="F45" s="69">
        <v>16.2919</v>
      </c>
      <c r="G45" s="69">
        <v>-0.2021</v>
      </c>
      <c r="H45" s="69">
        <v>56.4362</v>
      </c>
      <c r="I45" s="69">
        <v>39.030899999999995</v>
      </c>
      <c r="J45" s="69">
        <v>131.6463</v>
      </c>
      <c r="K45" s="69">
        <v>19.3617</v>
      </c>
      <c r="L45" s="69">
        <v>687.2</v>
      </c>
    </row>
    <row r="46" spans="1:12" ht="12.75">
      <c r="A46" s="81">
        <v>1890</v>
      </c>
      <c r="B46" s="69">
        <v>276.60880000000003</v>
      </c>
      <c r="C46" s="69">
        <v>12.0821</v>
      </c>
      <c r="D46" s="69">
        <v>90.6234</v>
      </c>
      <c r="E46" s="69">
        <v>43.3116</v>
      </c>
      <c r="F46" s="69">
        <v>16.4175</v>
      </c>
      <c r="G46" s="69">
        <v>-0.16899999999999996</v>
      </c>
      <c r="H46" s="69">
        <v>56.5684</v>
      </c>
      <c r="I46" s="69">
        <v>38.983799999999995</v>
      </c>
      <c r="J46" s="69">
        <v>131.8386</v>
      </c>
      <c r="K46" s="69">
        <v>19.5971</v>
      </c>
      <c r="L46" s="69">
        <v>685.9</v>
      </c>
    </row>
    <row r="47" spans="1:12" ht="12.75">
      <c r="A47" s="81">
        <v>1891</v>
      </c>
      <c r="B47" s="69">
        <v>272.6224000000001</v>
      </c>
      <c r="C47" s="69">
        <v>11.9717</v>
      </c>
      <c r="D47" s="69">
        <v>73.4217</v>
      </c>
      <c r="E47" s="69">
        <v>43.5137</v>
      </c>
      <c r="F47" s="69">
        <v>16.5408</v>
      </c>
      <c r="G47" s="69">
        <v>-0.4233</v>
      </c>
      <c r="H47" s="69">
        <v>56.6985</v>
      </c>
      <c r="I47" s="69">
        <v>39.0009</v>
      </c>
      <c r="J47" s="69">
        <v>148.303</v>
      </c>
      <c r="K47" s="69">
        <v>19.8289</v>
      </c>
      <c r="L47" s="69">
        <v>681.5</v>
      </c>
    </row>
    <row r="48" spans="1:12" ht="12.75">
      <c r="A48" s="81">
        <v>1892</v>
      </c>
      <c r="B48" s="69">
        <v>285.1653</v>
      </c>
      <c r="C48" s="69">
        <v>11.8975</v>
      </c>
      <c r="D48" s="69">
        <v>69.9525</v>
      </c>
      <c r="E48" s="69">
        <v>43.7151</v>
      </c>
      <c r="F48" s="69">
        <v>16.6618</v>
      </c>
      <c r="G48" s="69">
        <v>-0.6777</v>
      </c>
      <c r="H48" s="69">
        <v>56.8279</v>
      </c>
      <c r="I48" s="69">
        <v>39.025600000000004</v>
      </c>
      <c r="J48" s="69">
        <v>152.338</v>
      </c>
      <c r="K48" s="69">
        <v>20.0572</v>
      </c>
      <c r="L48" s="69">
        <v>695</v>
      </c>
    </row>
    <row r="49" spans="1:12" ht="12.75">
      <c r="A49" s="81">
        <v>1893</v>
      </c>
      <c r="B49" s="69">
        <v>285.56590000000006</v>
      </c>
      <c r="C49" s="69">
        <v>11.8218</v>
      </c>
      <c r="D49" s="69">
        <v>67.2976</v>
      </c>
      <c r="E49" s="69">
        <v>43.9148</v>
      </c>
      <c r="F49" s="69">
        <v>16.7807</v>
      </c>
      <c r="G49" s="69">
        <v>-1.0833000000000002</v>
      </c>
      <c r="H49" s="69">
        <v>56.956</v>
      </c>
      <c r="I49" s="69">
        <v>39.0573</v>
      </c>
      <c r="J49" s="69">
        <v>155.249</v>
      </c>
      <c r="K49" s="69">
        <v>20.2819</v>
      </c>
      <c r="L49" s="69">
        <v>695.8</v>
      </c>
    </row>
    <row r="50" spans="1:12" ht="12.75">
      <c r="A50" s="81">
        <v>1894</v>
      </c>
      <c r="B50" s="69">
        <v>287.10710000000006</v>
      </c>
      <c r="C50" s="69">
        <v>11.7448</v>
      </c>
      <c r="D50" s="69">
        <v>65.2477</v>
      </c>
      <c r="E50" s="69">
        <v>44.1119</v>
      </c>
      <c r="F50" s="69">
        <v>16.8973</v>
      </c>
      <c r="G50" s="69">
        <v>-1.4220000000000002</v>
      </c>
      <c r="H50" s="69">
        <v>57.0827</v>
      </c>
      <c r="I50" s="69">
        <v>54.584900000000005</v>
      </c>
      <c r="J50" s="69">
        <v>157.4357</v>
      </c>
      <c r="K50" s="69">
        <v>20.503</v>
      </c>
      <c r="L50" s="69">
        <v>713.3</v>
      </c>
    </row>
    <row r="51" spans="1:12" ht="12.75">
      <c r="A51" s="81">
        <v>1895</v>
      </c>
      <c r="B51" s="69">
        <v>288.6845</v>
      </c>
      <c r="C51" s="69">
        <v>11.6666</v>
      </c>
      <c r="D51" s="69">
        <v>63.6494</v>
      </c>
      <c r="E51" s="69">
        <v>44.3056</v>
      </c>
      <c r="F51" s="69">
        <v>17.0118</v>
      </c>
      <c r="G51" s="69">
        <v>-1.2556</v>
      </c>
      <c r="H51" s="69">
        <v>57.2074</v>
      </c>
      <c r="I51" s="69">
        <v>56.3774</v>
      </c>
      <c r="J51" s="69">
        <v>159.1528</v>
      </c>
      <c r="K51" s="69">
        <v>20.7204</v>
      </c>
      <c r="L51" s="69">
        <v>717.5</v>
      </c>
    </row>
    <row r="52" spans="1:12" ht="12.75">
      <c r="A52" s="81">
        <v>1896</v>
      </c>
      <c r="B52" s="69">
        <v>288.33860000000004</v>
      </c>
      <c r="C52" s="69">
        <v>11.5874</v>
      </c>
      <c r="D52" s="69">
        <v>62.5711</v>
      </c>
      <c r="E52" s="69">
        <v>44.4951</v>
      </c>
      <c r="F52" s="69">
        <v>17.1242</v>
      </c>
      <c r="G52" s="69">
        <v>-1.2784</v>
      </c>
      <c r="H52" s="69">
        <v>57.3301</v>
      </c>
      <c r="I52" s="69">
        <v>58.0801</v>
      </c>
      <c r="J52" s="69">
        <v>160.2487</v>
      </c>
      <c r="K52" s="69">
        <v>20.934</v>
      </c>
      <c r="L52" s="69">
        <v>719.4</v>
      </c>
    </row>
    <row r="53" spans="1:12" ht="12.75">
      <c r="A53" s="81">
        <v>1897</v>
      </c>
      <c r="B53" s="69">
        <v>289.24980000000005</v>
      </c>
      <c r="C53" s="69">
        <v>11.5071</v>
      </c>
      <c r="D53" s="69">
        <v>61.7471</v>
      </c>
      <c r="E53" s="69">
        <v>44.6798</v>
      </c>
      <c r="F53" s="69">
        <v>17.2345</v>
      </c>
      <c r="G53" s="69">
        <v>-0.9609</v>
      </c>
      <c r="H53" s="69">
        <v>57.4502</v>
      </c>
      <c r="I53" s="69">
        <v>59.7669</v>
      </c>
      <c r="J53" s="69">
        <v>161.1416</v>
      </c>
      <c r="K53" s="69">
        <v>21.1438</v>
      </c>
      <c r="L53" s="69">
        <v>723</v>
      </c>
    </row>
    <row r="54" spans="1:12" ht="12.75">
      <c r="A54" s="81">
        <v>1898</v>
      </c>
      <c r="B54" s="69">
        <v>288.23639999999995</v>
      </c>
      <c r="C54" s="69">
        <v>11.426</v>
      </c>
      <c r="D54" s="69">
        <v>61.1155</v>
      </c>
      <c r="E54" s="69">
        <v>44.8589</v>
      </c>
      <c r="F54" s="69">
        <v>17.3427</v>
      </c>
      <c r="G54" s="69">
        <v>-0.6434</v>
      </c>
      <c r="H54" s="69">
        <v>57.5677</v>
      </c>
      <c r="I54" s="69">
        <v>61.365899999999996</v>
      </c>
      <c r="J54" s="69">
        <v>161.8953</v>
      </c>
      <c r="K54" s="69">
        <v>21.3496</v>
      </c>
      <c r="L54" s="69">
        <v>724.5</v>
      </c>
    </row>
    <row r="55" spans="1:12" ht="12.75">
      <c r="A55" s="81">
        <v>1899</v>
      </c>
      <c r="B55" s="69">
        <v>287.23229999999995</v>
      </c>
      <c r="C55" s="69">
        <v>11.3441</v>
      </c>
      <c r="D55" s="69">
        <v>60.63</v>
      </c>
      <c r="E55" s="69">
        <v>45.0318</v>
      </c>
      <c r="F55" s="69">
        <v>17.4488</v>
      </c>
      <c r="G55" s="69">
        <v>-0.5555</v>
      </c>
      <c r="H55" s="69">
        <v>57.6822</v>
      </c>
      <c r="I55" s="69">
        <v>62.8962</v>
      </c>
      <c r="J55" s="69">
        <v>162.5557</v>
      </c>
      <c r="K55" s="69">
        <v>21.5514</v>
      </c>
      <c r="L55" s="69">
        <v>725.8</v>
      </c>
    </row>
    <row r="56" spans="1:12" ht="12.75">
      <c r="A56" s="81">
        <v>1900</v>
      </c>
      <c r="B56" s="69">
        <v>286.2529</v>
      </c>
      <c r="C56" s="69">
        <v>11.2615</v>
      </c>
      <c r="D56" s="69">
        <v>60.2563</v>
      </c>
      <c r="E56" s="69">
        <v>45.1932</v>
      </c>
      <c r="F56" s="69">
        <v>17.5528</v>
      </c>
      <c r="G56" s="69">
        <v>-0.6736</v>
      </c>
      <c r="H56" s="69">
        <v>57.7935</v>
      </c>
      <c r="I56" s="69">
        <v>64.3642</v>
      </c>
      <c r="J56" s="69">
        <v>163.1483</v>
      </c>
      <c r="K56" s="69">
        <v>21.7491</v>
      </c>
      <c r="L56" s="69">
        <v>726.9</v>
      </c>
    </row>
    <row r="57" spans="1:12" ht="12.75">
      <c r="A57" s="81">
        <v>1901</v>
      </c>
      <c r="B57" s="69">
        <v>285.8526</v>
      </c>
      <c r="C57" s="69">
        <v>11.1945</v>
      </c>
      <c r="D57" s="69">
        <v>121.8006</v>
      </c>
      <c r="E57" s="69">
        <v>45.4366</v>
      </c>
      <c r="F57" s="69">
        <v>20.0678</v>
      </c>
      <c r="G57" s="69">
        <v>-0.798</v>
      </c>
      <c r="H57" s="69">
        <v>57.9014</v>
      </c>
      <c r="I57" s="69">
        <v>65.76180000000001</v>
      </c>
      <c r="J57" s="69">
        <v>163.5097</v>
      </c>
      <c r="K57" s="69">
        <v>22.0339</v>
      </c>
      <c r="L57" s="69">
        <v>792.8</v>
      </c>
    </row>
    <row r="58" spans="1:12" ht="12.75">
      <c r="A58" s="81">
        <v>1902</v>
      </c>
      <c r="B58" s="69">
        <v>240.4008</v>
      </c>
      <c r="C58" s="69">
        <v>24.0068</v>
      </c>
      <c r="D58" s="69">
        <v>139.4178</v>
      </c>
      <c r="E58" s="69">
        <v>45.7004</v>
      </c>
      <c r="F58" s="69">
        <v>20.5752</v>
      </c>
      <c r="G58" s="69">
        <v>-0.25760000000000005</v>
      </c>
      <c r="H58" s="69">
        <v>58.0485</v>
      </c>
      <c r="I58" s="69">
        <v>82.7269</v>
      </c>
      <c r="J58" s="69">
        <v>163.8322</v>
      </c>
      <c r="K58" s="69">
        <v>22.3377</v>
      </c>
      <c r="L58" s="69">
        <v>796.8</v>
      </c>
    </row>
    <row r="59" spans="1:12" ht="12.75">
      <c r="A59" s="81">
        <v>1903</v>
      </c>
      <c r="B59" s="69">
        <v>231.8157</v>
      </c>
      <c r="C59" s="69">
        <v>26.8045</v>
      </c>
      <c r="D59" s="69">
        <v>153.7616</v>
      </c>
      <c r="E59" s="69">
        <v>45.983</v>
      </c>
      <c r="F59" s="69">
        <v>21.0383</v>
      </c>
      <c r="G59" s="69">
        <v>0.9851</v>
      </c>
      <c r="H59" s="69">
        <v>58.1916</v>
      </c>
      <c r="I59" s="69">
        <v>100.5749</v>
      </c>
      <c r="J59" s="69">
        <v>164.1244</v>
      </c>
      <c r="K59" s="69">
        <v>22.651</v>
      </c>
      <c r="L59" s="69">
        <v>825.9</v>
      </c>
    </row>
    <row r="60" spans="1:12" ht="12.75">
      <c r="A60" s="81">
        <v>1904</v>
      </c>
      <c r="B60" s="69">
        <v>222.21190000000004</v>
      </c>
      <c r="C60" s="69">
        <v>29.4944</v>
      </c>
      <c r="D60" s="69">
        <v>165.779</v>
      </c>
      <c r="E60" s="69">
        <v>46.2824</v>
      </c>
      <c r="F60" s="69">
        <v>21.294</v>
      </c>
      <c r="G60" s="69">
        <v>2.6563</v>
      </c>
      <c r="H60" s="69">
        <v>58.3304</v>
      </c>
      <c r="I60" s="69">
        <v>119.009</v>
      </c>
      <c r="J60" s="69">
        <v>164.3921</v>
      </c>
      <c r="K60" s="69">
        <v>22.9711</v>
      </c>
      <c r="L60" s="69">
        <v>852.4</v>
      </c>
    </row>
    <row r="61" spans="1:12" ht="12.75">
      <c r="A61" s="81">
        <v>1905</v>
      </c>
      <c r="B61" s="69">
        <v>213.0842</v>
      </c>
      <c r="C61" s="69">
        <v>32.0952</v>
      </c>
      <c r="D61" s="69">
        <v>176.1182</v>
      </c>
      <c r="E61" s="69">
        <v>46.5971</v>
      </c>
      <c r="F61" s="69">
        <v>21.5219</v>
      </c>
      <c r="G61" s="69">
        <v>4.8255</v>
      </c>
      <c r="H61" s="69">
        <v>58.4652</v>
      </c>
      <c r="I61" s="69">
        <v>137.90099999999998</v>
      </c>
      <c r="J61" s="69">
        <v>164.6389</v>
      </c>
      <c r="K61" s="69">
        <v>23.2954</v>
      </c>
      <c r="L61" s="69">
        <v>878.5</v>
      </c>
    </row>
    <row r="62" spans="1:12" ht="12.75">
      <c r="A62" s="81">
        <v>1906</v>
      </c>
      <c r="B62" s="69">
        <v>205.85660000000001</v>
      </c>
      <c r="C62" s="69">
        <v>34.6214</v>
      </c>
      <c r="D62" s="69">
        <v>180.8407</v>
      </c>
      <c r="E62" s="69">
        <v>46.9254</v>
      </c>
      <c r="F62" s="69">
        <v>21.7165</v>
      </c>
      <c r="G62" s="69">
        <v>7.4460999999999995</v>
      </c>
      <c r="H62" s="69">
        <v>58.5916</v>
      </c>
      <c r="I62" s="69">
        <v>157.1312</v>
      </c>
      <c r="J62" s="69">
        <v>172.783</v>
      </c>
      <c r="K62" s="69">
        <v>23.6175</v>
      </c>
      <c r="L62" s="69">
        <v>909.5</v>
      </c>
    </row>
    <row r="63" spans="1:12" ht="12.75">
      <c r="A63" s="81">
        <v>1907</v>
      </c>
      <c r="B63" s="69">
        <v>198.4962</v>
      </c>
      <c r="C63" s="69">
        <v>37.0581</v>
      </c>
      <c r="D63" s="69">
        <v>184.6834</v>
      </c>
      <c r="E63" s="69">
        <v>47.2659</v>
      </c>
      <c r="F63" s="69">
        <v>21.892</v>
      </c>
      <c r="G63" s="69">
        <v>10.1825</v>
      </c>
      <c r="H63" s="69">
        <v>58.5861</v>
      </c>
      <c r="I63" s="69">
        <v>161.6101</v>
      </c>
      <c r="J63" s="69">
        <v>174.8759</v>
      </c>
      <c r="K63" s="69">
        <v>23.9367</v>
      </c>
      <c r="L63" s="69">
        <v>918.6</v>
      </c>
    </row>
    <row r="64" spans="1:12" ht="12.75">
      <c r="A64" s="81">
        <v>1908</v>
      </c>
      <c r="B64" s="69">
        <v>193.32960000000003</v>
      </c>
      <c r="C64" s="69">
        <v>39.4403</v>
      </c>
      <c r="D64" s="69">
        <v>187.8652</v>
      </c>
      <c r="E64" s="69">
        <v>47.6173</v>
      </c>
      <c r="F64" s="69">
        <v>22.0509</v>
      </c>
      <c r="G64" s="69">
        <v>12.928</v>
      </c>
      <c r="H64" s="69">
        <v>58.5758</v>
      </c>
      <c r="I64" s="69">
        <v>165.48919999999998</v>
      </c>
      <c r="J64" s="69">
        <v>176.3878</v>
      </c>
      <c r="K64" s="69">
        <v>24.2526</v>
      </c>
      <c r="L64" s="69">
        <v>927.9</v>
      </c>
    </row>
    <row r="65" spans="1:12" ht="12.75">
      <c r="A65" s="81">
        <v>1909</v>
      </c>
      <c r="B65" s="69">
        <v>188.2258</v>
      </c>
      <c r="C65" s="69">
        <v>41.7751</v>
      </c>
      <c r="D65" s="69">
        <v>190.5416</v>
      </c>
      <c r="E65" s="69">
        <v>47.9782</v>
      </c>
      <c r="F65" s="69">
        <v>22.1954</v>
      </c>
      <c r="G65" s="69">
        <v>15.5432</v>
      </c>
      <c r="H65" s="69">
        <v>58.5605</v>
      </c>
      <c r="I65" s="69">
        <v>168.3916</v>
      </c>
      <c r="J65" s="69">
        <v>177.5327</v>
      </c>
      <c r="K65" s="69">
        <v>24.5647</v>
      </c>
      <c r="L65" s="69">
        <v>935.3</v>
      </c>
    </row>
    <row r="66" spans="1:12" ht="12.75">
      <c r="A66" s="81">
        <v>1910</v>
      </c>
      <c r="B66" s="69">
        <v>183.0325</v>
      </c>
      <c r="C66" s="69">
        <v>44.0683</v>
      </c>
      <c r="D66" s="69">
        <v>192.5875</v>
      </c>
      <c r="E66" s="69">
        <v>48.3474</v>
      </c>
      <c r="F66" s="69">
        <v>22.327</v>
      </c>
      <c r="G66" s="69">
        <v>17.8936</v>
      </c>
      <c r="H66" s="69">
        <v>58.5441</v>
      </c>
      <c r="I66" s="69">
        <v>170.9247</v>
      </c>
      <c r="J66" s="69">
        <v>178.4426</v>
      </c>
      <c r="K66" s="69">
        <v>24.8725</v>
      </c>
      <c r="L66" s="69">
        <v>941</v>
      </c>
    </row>
    <row r="67" spans="1:12" ht="12.75">
      <c r="A67" s="81">
        <v>1911</v>
      </c>
      <c r="B67" s="69">
        <v>178.79270000000005</v>
      </c>
      <c r="C67" s="69">
        <v>46.3245</v>
      </c>
      <c r="D67" s="69">
        <v>130.4638</v>
      </c>
      <c r="E67" s="69">
        <v>48.72</v>
      </c>
      <c r="F67" s="69">
        <v>22.4772</v>
      </c>
      <c r="G67" s="69">
        <v>20.229499999999998</v>
      </c>
      <c r="H67" s="69">
        <v>58.5263</v>
      </c>
      <c r="I67" s="69">
        <v>173.16420000000002</v>
      </c>
      <c r="J67" s="69">
        <v>179.0479</v>
      </c>
      <c r="K67" s="69">
        <v>25.1498</v>
      </c>
      <c r="L67" s="69">
        <v>882.9</v>
      </c>
    </row>
    <row r="68" spans="1:12" ht="12.75">
      <c r="A68" s="81">
        <v>1912</v>
      </c>
      <c r="B68" s="69">
        <v>153.4623</v>
      </c>
      <c r="C68" s="69">
        <v>48.5895</v>
      </c>
      <c r="D68" s="69">
        <v>112.63</v>
      </c>
      <c r="E68" s="69">
        <v>49.0951</v>
      </c>
      <c r="F68" s="69">
        <v>22.5897</v>
      </c>
      <c r="G68" s="69">
        <v>22.6874</v>
      </c>
      <c r="H68" s="69">
        <v>58.508</v>
      </c>
      <c r="I68" s="69">
        <v>173.6252</v>
      </c>
      <c r="J68" s="69">
        <v>179.5523</v>
      </c>
      <c r="K68" s="69">
        <v>25.4146</v>
      </c>
      <c r="L68" s="69">
        <v>846.2</v>
      </c>
    </row>
    <row r="69" spans="1:12" ht="12.75">
      <c r="A69" s="81">
        <v>1913</v>
      </c>
      <c r="B69" s="69">
        <v>147.611</v>
      </c>
      <c r="C69" s="69">
        <v>50.7684</v>
      </c>
      <c r="D69" s="69">
        <v>97.964</v>
      </c>
      <c r="E69" s="69">
        <v>49.4719</v>
      </c>
      <c r="F69" s="69">
        <v>22.6947</v>
      </c>
      <c r="G69" s="69">
        <v>24.967399999999998</v>
      </c>
      <c r="H69" s="69">
        <v>63.6836</v>
      </c>
      <c r="I69" s="69">
        <v>173.81189999999998</v>
      </c>
      <c r="J69" s="69">
        <v>159.2155</v>
      </c>
      <c r="K69" s="69">
        <v>25.6682</v>
      </c>
      <c r="L69" s="69">
        <v>815.9</v>
      </c>
    </row>
    <row r="70" spans="1:12" ht="12.75">
      <c r="A70" s="81">
        <v>1914</v>
      </c>
      <c r="B70" s="69">
        <v>142.92510000000004</v>
      </c>
      <c r="C70" s="69">
        <v>52.9231</v>
      </c>
      <c r="D70" s="69">
        <v>85.5031</v>
      </c>
      <c r="E70" s="69">
        <v>49.8493</v>
      </c>
      <c r="F70" s="69">
        <v>22.7928</v>
      </c>
      <c r="G70" s="69">
        <v>27.1705</v>
      </c>
      <c r="H70" s="69">
        <v>65.2347</v>
      </c>
      <c r="I70" s="69">
        <v>177.7884</v>
      </c>
      <c r="J70" s="69">
        <v>154.6764</v>
      </c>
      <c r="K70" s="69">
        <v>25.9149</v>
      </c>
      <c r="L70" s="69">
        <v>804.8</v>
      </c>
    </row>
    <row r="71" spans="1:12" ht="12.75">
      <c r="A71" s="81">
        <v>1915</v>
      </c>
      <c r="B71" s="69">
        <v>138.3415</v>
      </c>
      <c r="C71" s="69">
        <v>55.0561</v>
      </c>
      <c r="D71" s="69">
        <v>74.5948</v>
      </c>
      <c r="E71" s="69">
        <v>50.2265</v>
      </c>
      <c r="F71" s="69">
        <v>22.8846</v>
      </c>
      <c r="G71" s="69">
        <v>29.3502</v>
      </c>
      <c r="H71" s="69">
        <v>66.5887</v>
      </c>
      <c r="I71" s="69">
        <v>178.4079</v>
      </c>
      <c r="J71" s="69">
        <v>151.4013</v>
      </c>
      <c r="K71" s="69">
        <v>26.1551</v>
      </c>
      <c r="L71" s="69">
        <v>793</v>
      </c>
    </row>
    <row r="72" spans="1:12" ht="12.75">
      <c r="A72" s="81">
        <v>1916</v>
      </c>
      <c r="B72" s="69">
        <v>133.47180000000003</v>
      </c>
      <c r="C72" s="69">
        <v>57.1692</v>
      </c>
      <c r="D72" s="69">
        <v>70.4942</v>
      </c>
      <c r="E72" s="69">
        <v>50.6646</v>
      </c>
      <c r="F72" s="69">
        <v>22.9306</v>
      </c>
      <c r="G72" s="69">
        <v>31.5171</v>
      </c>
      <c r="H72" s="69">
        <v>67.8932</v>
      </c>
      <c r="I72" s="69">
        <v>178.7551</v>
      </c>
      <c r="J72" s="69">
        <v>155.8358</v>
      </c>
      <c r="K72" s="69">
        <v>26.3889</v>
      </c>
      <c r="L72" s="69">
        <v>795.1</v>
      </c>
    </row>
    <row r="73" spans="1:12" ht="12.75">
      <c r="A73" s="81">
        <v>1917</v>
      </c>
      <c r="B73" s="69">
        <v>129.99330000000003</v>
      </c>
      <c r="C73" s="69">
        <v>57.771</v>
      </c>
      <c r="D73" s="69">
        <v>67.1942</v>
      </c>
      <c r="E73" s="69">
        <v>51.0941</v>
      </c>
      <c r="F73" s="69">
        <v>22.9713</v>
      </c>
      <c r="G73" s="69">
        <v>34.1071</v>
      </c>
      <c r="H73" s="69">
        <v>69.2063</v>
      </c>
      <c r="I73" s="69">
        <v>183.73600000000002</v>
      </c>
      <c r="J73" s="69">
        <v>155.504</v>
      </c>
      <c r="K73" s="69">
        <v>26.6165</v>
      </c>
      <c r="L73" s="69">
        <v>798.2</v>
      </c>
    </row>
    <row r="74" spans="1:12" ht="12.75">
      <c r="A74" s="81">
        <v>1918</v>
      </c>
      <c r="B74" s="69">
        <v>126.13820000000004</v>
      </c>
      <c r="C74" s="69">
        <v>58.3564</v>
      </c>
      <c r="D74" s="69">
        <v>64.4819</v>
      </c>
      <c r="E74" s="69">
        <v>51.5143</v>
      </c>
      <c r="F74" s="69">
        <v>23.0071</v>
      </c>
      <c r="G74" s="69">
        <v>36.4256</v>
      </c>
      <c r="H74" s="69">
        <v>70.4852</v>
      </c>
      <c r="I74" s="69">
        <v>188.7712</v>
      </c>
      <c r="J74" s="69">
        <v>155.3742</v>
      </c>
      <c r="K74" s="69">
        <v>26.8378</v>
      </c>
      <c r="L74" s="69">
        <v>801.4</v>
      </c>
    </row>
    <row r="75" spans="1:12" ht="12.75">
      <c r="A75" s="81">
        <v>1919</v>
      </c>
      <c r="B75" s="69">
        <v>124.44660000000002</v>
      </c>
      <c r="C75" s="69">
        <v>58.9267</v>
      </c>
      <c r="D75" s="69">
        <v>62.2083</v>
      </c>
      <c r="E75" s="69">
        <v>51.9245</v>
      </c>
      <c r="F75" s="69">
        <v>23.0298</v>
      </c>
      <c r="G75" s="69">
        <v>38.730999999999995</v>
      </c>
      <c r="H75" s="69">
        <v>71.7574</v>
      </c>
      <c r="I75" s="69">
        <v>193.8543</v>
      </c>
      <c r="J75" s="69">
        <v>155.1679</v>
      </c>
      <c r="K75" s="69">
        <v>27.0529</v>
      </c>
      <c r="L75" s="69">
        <v>807.1</v>
      </c>
    </row>
    <row r="76" spans="1:12" ht="12.75">
      <c r="A76" s="81">
        <v>1920</v>
      </c>
      <c r="B76" s="69">
        <v>118.607</v>
      </c>
      <c r="C76" s="69">
        <v>59.4833</v>
      </c>
      <c r="D76" s="69">
        <v>60.0345</v>
      </c>
      <c r="E76" s="69">
        <v>52.324</v>
      </c>
      <c r="F76" s="69">
        <v>23.0483</v>
      </c>
      <c r="G76" s="69">
        <v>41.0865</v>
      </c>
      <c r="H76" s="69">
        <v>73.0559</v>
      </c>
      <c r="I76" s="69">
        <v>198.9584</v>
      </c>
      <c r="J76" s="69">
        <v>154.9375</v>
      </c>
      <c r="K76" s="69">
        <v>27.2616</v>
      </c>
      <c r="L76" s="69">
        <v>808.8</v>
      </c>
    </row>
    <row r="77" spans="1:12" ht="12.75">
      <c r="A77" s="81">
        <v>1921</v>
      </c>
      <c r="B77" s="69">
        <v>112.45820000000003</v>
      </c>
      <c r="C77" s="69">
        <v>60.0272</v>
      </c>
      <c r="D77" s="69">
        <v>104.7568</v>
      </c>
      <c r="E77" s="69">
        <v>52.7692</v>
      </c>
      <c r="F77" s="69">
        <v>23.0627</v>
      </c>
      <c r="G77" s="69">
        <v>43.0389</v>
      </c>
      <c r="H77" s="69">
        <v>74.3848</v>
      </c>
      <c r="I77" s="69">
        <v>204.0601</v>
      </c>
      <c r="J77" s="69">
        <v>154.613</v>
      </c>
      <c r="K77" s="69">
        <v>27.5729</v>
      </c>
      <c r="L77" s="69">
        <v>856.7</v>
      </c>
    </row>
    <row r="78" spans="1:12" ht="12.75">
      <c r="A78" s="81">
        <v>1922</v>
      </c>
      <c r="B78" s="69">
        <v>85.47720000000001</v>
      </c>
      <c r="C78" s="69">
        <v>60.5644</v>
      </c>
      <c r="D78" s="69">
        <v>117.2792</v>
      </c>
      <c r="E78" s="69">
        <v>53.2021</v>
      </c>
      <c r="F78" s="69">
        <v>23.0735</v>
      </c>
      <c r="G78" s="69">
        <v>44.88570000000001</v>
      </c>
      <c r="H78" s="69">
        <v>75.7471</v>
      </c>
      <c r="I78" s="69">
        <v>206.7472</v>
      </c>
      <c r="J78" s="69">
        <v>154.2994</v>
      </c>
      <c r="K78" s="69">
        <v>27.7921</v>
      </c>
      <c r="L78" s="69">
        <v>849.1</v>
      </c>
    </row>
    <row r="79" spans="1:12" ht="12.75">
      <c r="A79" s="81">
        <v>1923</v>
      </c>
      <c r="B79" s="69">
        <v>76.42800000000005</v>
      </c>
      <c r="C79" s="69">
        <v>61.0907</v>
      </c>
      <c r="D79" s="69">
        <v>127.4191</v>
      </c>
      <c r="E79" s="69">
        <v>53.6224</v>
      </c>
      <c r="F79" s="69">
        <v>23.0809</v>
      </c>
      <c r="G79" s="69">
        <v>46.6949</v>
      </c>
      <c r="H79" s="69">
        <v>77.0566</v>
      </c>
      <c r="I79" s="69">
        <v>209.23090000000002</v>
      </c>
      <c r="J79" s="69">
        <v>154.3832</v>
      </c>
      <c r="K79" s="69">
        <v>27.9986</v>
      </c>
      <c r="L79" s="69">
        <v>857</v>
      </c>
    </row>
    <row r="80" spans="1:12" ht="12.75">
      <c r="A80" s="81">
        <v>1924</v>
      </c>
      <c r="B80" s="69">
        <v>67.19820000000001</v>
      </c>
      <c r="C80" s="69">
        <v>61.607</v>
      </c>
      <c r="D80" s="69">
        <v>135.9285</v>
      </c>
      <c r="E80" s="69">
        <v>54.0294</v>
      </c>
      <c r="F80" s="69">
        <v>23.085</v>
      </c>
      <c r="G80" s="69">
        <v>48.174600000000005</v>
      </c>
      <c r="H80" s="69">
        <v>78.4035</v>
      </c>
      <c r="I80" s="69">
        <v>211.5901</v>
      </c>
      <c r="J80" s="69">
        <v>154.4794</v>
      </c>
      <c r="K80" s="69">
        <v>28.1771</v>
      </c>
      <c r="L80" s="69">
        <v>862.7</v>
      </c>
    </row>
    <row r="81" spans="1:12" ht="12.75">
      <c r="A81" s="81">
        <v>1925</v>
      </c>
      <c r="B81" s="69">
        <v>56.47160000000007</v>
      </c>
      <c r="C81" s="69">
        <v>62.114</v>
      </c>
      <c r="D81" s="69">
        <v>143.3089</v>
      </c>
      <c r="E81" s="69">
        <v>54.4226</v>
      </c>
      <c r="F81" s="69">
        <v>23.0861</v>
      </c>
      <c r="G81" s="69">
        <v>49.6087</v>
      </c>
      <c r="H81" s="69">
        <v>79.7828</v>
      </c>
      <c r="I81" s="69">
        <v>213.8495</v>
      </c>
      <c r="J81" s="69">
        <v>154.5862</v>
      </c>
      <c r="K81" s="69">
        <v>28.3465</v>
      </c>
      <c r="L81" s="69">
        <v>865.6</v>
      </c>
    </row>
    <row r="82" spans="1:12" ht="12.75">
      <c r="A82" s="81">
        <v>1926</v>
      </c>
      <c r="B82" s="69">
        <v>49.81530000000001</v>
      </c>
      <c r="C82" s="69">
        <v>62.6123</v>
      </c>
      <c r="D82" s="69">
        <v>145.3815</v>
      </c>
      <c r="E82" s="69">
        <v>54.0845</v>
      </c>
      <c r="F82" s="69">
        <v>31.7032</v>
      </c>
      <c r="G82" s="69">
        <v>50.9836</v>
      </c>
      <c r="H82" s="69">
        <v>81.1955</v>
      </c>
      <c r="I82" s="69">
        <v>216.0317</v>
      </c>
      <c r="J82" s="69">
        <v>150.1051</v>
      </c>
      <c r="K82" s="69">
        <v>28.574</v>
      </c>
      <c r="L82" s="69">
        <v>870.5</v>
      </c>
    </row>
    <row r="83" spans="1:12" ht="12.75">
      <c r="A83" s="81">
        <v>1927</v>
      </c>
      <c r="B83" s="69">
        <v>93.15930000000002</v>
      </c>
      <c r="C83" s="69">
        <v>52.6394</v>
      </c>
      <c r="D83" s="69">
        <v>146.9751</v>
      </c>
      <c r="E83" s="69">
        <v>53.6247</v>
      </c>
      <c r="F83" s="69">
        <v>33.6301</v>
      </c>
      <c r="G83" s="69">
        <v>52.302400000000006</v>
      </c>
      <c r="H83" s="69">
        <v>82.5309</v>
      </c>
      <c r="I83" s="69">
        <v>216.9146</v>
      </c>
      <c r="J83" s="69">
        <v>149.1579</v>
      </c>
      <c r="K83" s="69">
        <v>28.8094</v>
      </c>
      <c r="L83" s="69">
        <v>909.7</v>
      </c>
    </row>
    <row r="84" spans="1:12" ht="12.75">
      <c r="A84" s="81">
        <v>1928</v>
      </c>
      <c r="B84" s="69">
        <v>92.94219999999996</v>
      </c>
      <c r="C84" s="69">
        <v>50.9567</v>
      </c>
      <c r="D84" s="69">
        <v>148.146</v>
      </c>
      <c r="E84" s="69">
        <v>53.0481</v>
      </c>
      <c r="F84" s="69">
        <v>35.3567</v>
      </c>
      <c r="G84" s="69">
        <v>54.0675</v>
      </c>
      <c r="H84" s="69">
        <v>83.099</v>
      </c>
      <c r="I84" s="69">
        <v>217.7548</v>
      </c>
      <c r="J84" s="69">
        <v>148.569</v>
      </c>
      <c r="K84" s="69">
        <v>29.0516</v>
      </c>
      <c r="L84" s="69">
        <v>913</v>
      </c>
    </row>
    <row r="85" spans="1:12" ht="12.75">
      <c r="A85" s="81">
        <v>1929</v>
      </c>
      <c r="B85" s="69">
        <v>116.97139999999997</v>
      </c>
      <c r="C85" s="69">
        <v>49.3562</v>
      </c>
      <c r="D85" s="69">
        <v>148.9917</v>
      </c>
      <c r="E85" s="69">
        <v>52.359</v>
      </c>
      <c r="F85" s="69">
        <v>35.792</v>
      </c>
      <c r="G85" s="69">
        <v>55.8185</v>
      </c>
      <c r="H85" s="69">
        <v>83.6993</v>
      </c>
      <c r="I85" s="69">
        <v>219.5039</v>
      </c>
      <c r="J85" s="69">
        <v>148.2114</v>
      </c>
      <c r="K85" s="69">
        <v>29.2959</v>
      </c>
      <c r="L85" s="69">
        <v>940</v>
      </c>
    </row>
    <row r="86" spans="1:12" ht="12.75">
      <c r="A86" s="81">
        <v>1930</v>
      </c>
      <c r="B86" s="69">
        <v>191.67779999999996</v>
      </c>
      <c r="C86" s="69">
        <v>47.8221</v>
      </c>
      <c r="D86" s="69">
        <v>150.0502</v>
      </c>
      <c r="E86" s="69">
        <v>51.5618</v>
      </c>
      <c r="F86" s="69">
        <v>36.1232</v>
      </c>
      <c r="G86" s="69">
        <v>57.3835</v>
      </c>
      <c r="H86" s="69">
        <v>84.3022</v>
      </c>
      <c r="I86" s="69">
        <v>221.6063</v>
      </c>
      <c r="J86" s="69">
        <v>148.0027</v>
      </c>
      <c r="K86" s="69">
        <v>29.5418</v>
      </c>
      <c r="L86" s="69">
        <v>1018.1</v>
      </c>
    </row>
    <row r="87" spans="1:12" ht="12.75">
      <c r="A87" s="81">
        <v>1931</v>
      </c>
      <c r="B87" s="69">
        <v>187.62670000000003</v>
      </c>
      <c r="C87" s="69">
        <v>46.3422</v>
      </c>
      <c r="D87" s="69">
        <v>161.8485</v>
      </c>
      <c r="E87" s="69">
        <v>50.6588</v>
      </c>
      <c r="F87" s="69">
        <v>36.7444</v>
      </c>
      <c r="G87" s="69">
        <v>59.117399999999996</v>
      </c>
      <c r="H87" s="69">
        <v>84.9077</v>
      </c>
      <c r="I87" s="69">
        <v>223.6667</v>
      </c>
      <c r="J87" s="69">
        <v>147.9707</v>
      </c>
      <c r="K87" s="69">
        <v>29.7887</v>
      </c>
      <c r="L87" s="69">
        <v>1028.7</v>
      </c>
    </row>
    <row r="88" spans="1:12" ht="12.75">
      <c r="A88" s="81">
        <v>1932</v>
      </c>
      <c r="B88" s="69">
        <v>84.95909999999998</v>
      </c>
      <c r="C88" s="69">
        <v>44.9068</v>
      </c>
      <c r="D88" s="69">
        <v>165.0499</v>
      </c>
      <c r="E88" s="69">
        <v>49.6554</v>
      </c>
      <c r="F88" s="69">
        <v>37.3055</v>
      </c>
      <c r="G88" s="69">
        <v>60.7769</v>
      </c>
      <c r="H88" s="69">
        <v>85.5199</v>
      </c>
      <c r="I88" s="69">
        <v>224.5684</v>
      </c>
      <c r="J88" s="69">
        <v>147.9992</v>
      </c>
      <c r="K88" s="69">
        <v>30.0363</v>
      </c>
      <c r="L88" s="69">
        <v>930.8</v>
      </c>
    </row>
    <row r="89" spans="1:12" ht="12.75">
      <c r="A89" s="81">
        <v>1933</v>
      </c>
      <c r="B89" s="69">
        <v>77.43860000000004</v>
      </c>
      <c r="C89" s="69">
        <v>43.5084</v>
      </c>
      <c r="D89" s="69">
        <v>167.5446</v>
      </c>
      <c r="E89" s="69">
        <v>48.5551</v>
      </c>
      <c r="F89" s="69">
        <v>37.8209</v>
      </c>
      <c r="G89" s="69">
        <v>62.7908</v>
      </c>
      <c r="H89" s="69">
        <v>86.1474</v>
      </c>
      <c r="I89" s="69">
        <v>225.41080000000002</v>
      </c>
      <c r="J89" s="69">
        <v>148.0654</v>
      </c>
      <c r="K89" s="69">
        <v>30.2841</v>
      </c>
      <c r="L89" s="69">
        <v>927.6</v>
      </c>
    </row>
    <row r="90" spans="1:12" ht="12.75">
      <c r="A90" s="81">
        <v>1934</v>
      </c>
      <c r="B90" s="69">
        <v>70.17340000000007</v>
      </c>
      <c r="C90" s="69">
        <v>42.1409</v>
      </c>
      <c r="D90" s="69">
        <v>169.5075</v>
      </c>
      <c r="E90" s="69">
        <v>47.3612</v>
      </c>
      <c r="F90" s="69">
        <v>38.3008</v>
      </c>
      <c r="G90" s="69">
        <v>64.6566</v>
      </c>
      <c r="H90" s="69">
        <v>84.5532</v>
      </c>
      <c r="I90" s="69">
        <v>219.9642</v>
      </c>
      <c r="J90" s="69">
        <v>148.1542</v>
      </c>
      <c r="K90" s="69">
        <v>30.532</v>
      </c>
      <c r="L90" s="69">
        <v>915.3</v>
      </c>
    </row>
    <row r="91" spans="1:12" ht="12.75">
      <c r="A91" s="81">
        <v>1935</v>
      </c>
      <c r="B91" s="69">
        <v>67.80539999999999</v>
      </c>
      <c r="C91" s="69">
        <v>40.7992</v>
      </c>
      <c r="D91" s="69">
        <v>171.0651</v>
      </c>
      <c r="E91" s="69">
        <v>46.0769</v>
      </c>
      <c r="F91" s="69">
        <v>38.7529</v>
      </c>
      <c r="G91" s="69">
        <v>67.5293</v>
      </c>
      <c r="H91" s="69">
        <v>82.8035</v>
      </c>
      <c r="I91" s="69">
        <v>219.8235</v>
      </c>
      <c r="J91" s="69">
        <v>148.2555</v>
      </c>
      <c r="K91" s="69">
        <v>30.7795</v>
      </c>
      <c r="L91" s="69">
        <v>913.7</v>
      </c>
    </row>
    <row r="92" spans="1:12" ht="12.75">
      <c r="A92" s="81">
        <v>1936</v>
      </c>
      <c r="B92" s="69">
        <v>59.38270000000001</v>
      </c>
      <c r="C92" s="69">
        <v>39.4793</v>
      </c>
      <c r="D92" s="69">
        <v>172.778</v>
      </c>
      <c r="E92" s="69">
        <v>44.7582</v>
      </c>
      <c r="F92" s="69">
        <v>39.1801</v>
      </c>
      <c r="G92" s="69">
        <v>69.2123</v>
      </c>
      <c r="H92" s="69">
        <v>80.8993</v>
      </c>
      <c r="I92" s="69">
        <v>219.75359999999998</v>
      </c>
      <c r="J92" s="69">
        <v>165.4944</v>
      </c>
      <c r="K92" s="69">
        <v>31.0238</v>
      </c>
      <c r="L92" s="69">
        <v>922</v>
      </c>
    </row>
    <row r="93" spans="1:12" ht="12.75">
      <c r="A93" s="81">
        <v>1937</v>
      </c>
      <c r="B93" s="69">
        <v>32.83309999999997</v>
      </c>
      <c r="C93" s="69">
        <v>38.178</v>
      </c>
      <c r="D93" s="69">
        <v>174.6317</v>
      </c>
      <c r="E93" s="69">
        <v>43.4031</v>
      </c>
      <c r="F93" s="69">
        <v>39.5866</v>
      </c>
      <c r="G93" s="69">
        <v>71.1387</v>
      </c>
      <c r="H93" s="69">
        <v>78.842</v>
      </c>
      <c r="I93" s="69">
        <v>219.74290000000002</v>
      </c>
      <c r="J93" s="69">
        <v>169.7137</v>
      </c>
      <c r="K93" s="69">
        <v>31.2645</v>
      </c>
      <c r="L93" s="69">
        <v>899.3</v>
      </c>
    </row>
    <row r="94" spans="1:12" ht="12.75">
      <c r="A94" s="81">
        <v>1938</v>
      </c>
      <c r="B94" s="69">
        <v>33.375299999999996</v>
      </c>
      <c r="C94" s="69">
        <v>36.8924</v>
      </c>
      <c r="D94" s="69">
        <v>176.2967</v>
      </c>
      <c r="E94" s="69">
        <v>42.0143</v>
      </c>
      <c r="F94" s="69">
        <v>39.9756</v>
      </c>
      <c r="G94" s="69">
        <v>73.04650000000001</v>
      </c>
      <c r="H94" s="69">
        <v>76.6881</v>
      </c>
      <c r="I94" s="69">
        <v>219.7764</v>
      </c>
      <c r="J94" s="69">
        <v>172.8427</v>
      </c>
      <c r="K94" s="69">
        <v>31.5016</v>
      </c>
      <c r="L94" s="69">
        <v>902.4</v>
      </c>
    </row>
    <row r="95" spans="1:12" ht="12.75">
      <c r="A95" s="81">
        <v>1939</v>
      </c>
      <c r="B95" s="69">
        <v>29.502999999999986</v>
      </c>
      <c r="C95" s="69">
        <v>35.6201</v>
      </c>
      <c r="D95" s="69">
        <v>177.811</v>
      </c>
      <c r="E95" s="69">
        <v>40.5942</v>
      </c>
      <c r="F95" s="69">
        <v>40.3493</v>
      </c>
      <c r="G95" s="69">
        <v>75.3304</v>
      </c>
      <c r="H95" s="69">
        <v>74.5129</v>
      </c>
      <c r="I95" s="69">
        <v>219.7679</v>
      </c>
      <c r="J95" s="69">
        <v>175.2349</v>
      </c>
      <c r="K95" s="69">
        <v>31.7348</v>
      </c>
      <c r="L95" s="69">
        <v>900.5</v>
      </c>
    </row>
    <row r="96" spans="1:12" ht="12.75">
      <c r="A96" s="81">
        <v>1940</v>
      </c>
      <c r="B96" s="69">
        <v>16.48799999999996</v>
      </c>
      <c r="C96" s="69">
        <v>34.3592</v>
      </c>
      <c r="D96" s="69">
        <v>179.2032</v>
      </c>
      <c r="E96" s="69">
        <v>39.1451</v>
      </c>
      <c r="F96" s="69">
        <v>40.7098</v>
      </c>
      <c r="G96" s="69">
        <v>77.55059999999999</v>
      </c>
      <c r="H96" s="69">
        <v>71.1462</v>
      </c>
      <c r="I96" s="69">
        <v>219.78259999999997</v>
      </c>
      <c r="J96" s="69">
        <v>177.1276</v>
      </c>
      <c r="K96" s="69">
        <v>31.9639</v>
      </c>
      <c r="L96" s="69">
        <v>887.5</v>
      </c>
    </row>
    <row r="97" spans="1:12" ht="12.75">
      <c r="A97" s="81">
        <v>1941</v>
      </c>
      <c r="B97" s="69">
        <v>14.98019999999999</v>
      </c>
      <c r="C97" s="69">
        <v>33.108</v>
      </c>
      <c r="D97" s="69">
        <v>177.8057</v>
      </c>
      <c r="E97" s="69">
        <v>37.6905</v>
      </c>
      <c r="F97" s="69">
        <v>41.0343</v>
      </c>
      <c r="G97" s="69">
        <v>79.5326</v>
      </c>
      <c r="H97" s="69">
        <v>54.4211</v>
      </c>
      <c r="I97" s="69">
        <v>219.81390000000002</v>
      </c>
      <c r="J97" s="69">
        <v>179.6268</v>
      </c>
      <c r="K97" s="69">
        <v>32.1887</v>
      </c>
      <c r="L97" s="69">
        <v>870.2</v>
      </c>
    </row>
    <row r="98" spans="1:12" ht="12.75">
      <c r="A98" s="81">
        <v>1942</v>
      </c>
      <c r="B98" s="69">
        <v>27.55940000000003</v>
      </c>
      <c r="C98" s="69">
        <v>33.0949</v>
      </c>
      <c r="D98" s="69">
        <v>177.2661</v>
      </c>
      <c r="E98" s="69">
        <v>36.2326</v>
      </c>
      <c r="F98" s="69">
        <v>41.3486</v>
      </c>
      <c r="G98" s="69">
        <v>81.747</v>
      </c>
      <c r="H98" s="69">
        <v>47.5128</v>
      </c>
      <c r="I98" s="69">
        <v>231.9072</v>
      </c>
      <c r="J98" s="69">
        <v>182.1978</v>
      </c>
      <c r="K98" s="69">
        <v>32.4092</v>
      </c>
      <c r="L98" s="69">
        <v>891.3</v>
      </c>
    </row>
    <row r="99" spans="1:12" ht="12.75">
      <c r="A99" s="81">
        <v>1943</v>
      </c>
      <c r="B99" s="69">
        <v>13.218099999999971</v>
      </c>
      <c r="C99" s="69">
        <v>33.0887</v>
      </c>
      <c r="D99" s="69">
        <v>176.8667</v>
      </c>
      <c r="E99" s="69">
        <v>34.7731</v>
      </c>
      <c r="F99" s="69">
        <v>41.6535</v>
      </c>
      <c r="G99" s="69">
        <v>84.0349</v>
      </c>
      <c r="H99" s="69">
        <v>40.8358</v>
      </c>
      <c r="I99" s="69">
        <v>244.60399999999998</v>
      </c>
      <c r="J99" s="69">
        <v>184.7197</v>
      </c>
      <c r="K99" s="69">
        <v>32.625</v>
      </c>
      <c r="L99" s="69">
        <v>886.4</v>
      </c>
    </row>
    <row r="100" spans="1:12" ht="12.75">
      <c r="A100" s="81">
        <v>1944</v>
      </c>
      <c r="B100" s="69">
        <v>8.979599999999984</v>
      </c>
      <c r="C100" s="69">
        <v>33.0881</v>
      </c>
      <c r="D100" s="69">
        <v>176.6292</v>
      </c>
      <c r="E100" s="69">
        <v>33.314</v>
      </c>
      <c r="F100" s="69">
        <v>41.8935</v>
      </c>
      <c r="G100" s="69">
        <v>86.348</v>
      </c>
      <c r="H100" s="69">
        <v>34.3535</v>
      </c>
      <c r="I100" s="69">
        <v>257.7192</v>
      </c>
      <c r="J100" s="69">
        <v>187.1801</v>
      </c>
      <c r="K100" s="69">
        <v>32.8362</v>
      </c>
      <c r="L100" s="69">
        <v>892.3</v>
      </c>
    </row>
    <row r="101" spans="1:12" ht="12.75">
      <c r="A101" s="81">
        <v>1945</v>
      </c>
      <c r="B101" s="69">
        <v>0.12940000000004304</v>
      </c>
      <c r="C101" s="69">
        <v>33.0921</v>
      </c>
      <c r="D101" s="69">
        <v>176.39</v>
      </c>
      <c r="E101" s="69">
        <v>31.8572</v>
      </c>
      <c r="F101" s="69">
        <v>42.1256</v>
      </c>
      <c r="G101" s="69">
        <v>88.6447</v>
      </c>
      <c r="H101" s="69">
        <v>28.0367</v>
      </c>
      <c r="I101" s="69">
        <v>271.1625</v>
      </c>
      <c r="J101" s="69">
        <v>189.5739</v>
      </c>
      <c r="K101" s="69">
        <v>33.0425</v>
      </c>
      <c r="L101" s="69">
        <v>894.1</v>
      </c>
    </row>
    <row r="102" spans="1:12" ht="12.75">
      <c r="A102" s="81">
        <v>1946</v>
      </c>
      <c r="B102" s="69">
        <v>-4.847900000000056</v>
      </c>
      <c r="C102" s="69">
        <v>33.0998</v>
      </c>
      <c r="D102" s="69">
        <v>179.4022</v>
      </c>
      <c r="E102" s="69">
        <v>30.4041</v>
      </c>
      <c r="F102" s="69">
        <v>42.3455</v>
      </c>
      <c r="G102" s="69">
        <v>91.2046</v>
      </c>
      <c r="H102" s="69">
        <v>24.0287</v>
      </c>
      <c r="I102" s="69">
        <v>284.8639</v>
      </c>
      <c r="J102" s="69">
        <v>263.1423</v>
      </c>
      <c r="K102" s="69">
        <v>33.2438</v>
      </c>
      <c r="L102" s="69">
        <v>976.9</v>
      </c>
    </row>
    <row r="103" spans="1:12" ht="12.75">
      <c r="A103" s="81">
        <v>1947</v>
      </c>
      <c r="B103" s="69">
        <v>5.929799999999972</v>
      </c>
      <c r="C103" s="69">
        <v>32.9119</v>
      </c>
      <c r="D103" s="69">
        <v>182.4977</v>
      </c>
      <c r="E103" s="69">
        <v>28.9564</v>
      </c>
      <c r="F103" s="69">
        <v>42.5586</v>
      </c>
      <c r="G103" s="69">
        <v>93.5386</v>
      </c>
      <c r="H103" s="69">
        <v>20.4267</v>
      </c>
      <c r="I103" s="69">
        <v>286.9466</v>
      </c>
      <c r="J103" s="69">
        <v>281.6554</v>
      </c>
      <c r="K103" s="69">
        <v>33.4401</v>
      </c>
      <c r="L103" s="69">
        <v>1008.9</v>
      </c>
    </row>
    <row r="104" spans="1:12" ht="12.75">
      <c r="A104" s="81">
        <v>1948</v>
      </c>
      <c r="B104" s="69">
        <v>-5.206799999999978</v>
      </c>
      <c r="C104" s="69">
        <v>32.7261</v>
      </c>
      <c r="D104" s="69">
        <v>185.7892</v>
      </c>
      <c r="E104" s="69">
        <v>27.5156</v>
      </c>
      <c r="F104" s="69">
        <v>42.7655</v>
      </c>
      <c r="G104" s="69">
        <v>97.3423</v>
      </c>
      <c r="H104" s="69">
        <v>17.1788</v>
      </c>
      <c r="I104" s="69">
        <v>288.6894</v>
      </c>
      <c r="J104" s="69">
        <v>295.3988</v>
      </c>
      <c r="K104" s="69">
        <v>33.6311</v>
      </c>
      <c r="L104" s="69">
        <v>1015.8</v>
      </c>
    </row>
    <row r="105" spans="1:12" ht="12.75">
      <c r="A105" s="81">
        <v>1949</v>
      </c>
      <c r="B105" s="69">
        <v>-10.570600000000006</v>
      </c>
      <c r="C105" s="69">
        <v>32.5417</v>
      </c>
      <c r="D105" s="69">
        <v>189.2369</v>
      </c>
      <c r="E105" s="69">
        <v>26.083</v>
      </c>
      <c r="F105" s="69">
        <v>42.9664</v>
      </c>
      <c r="G105" s="69">
        <v>101.1581</v>
      </c>
      <c r="H105" s="69">
        <v>14.3053</v>
      </c>
      <c r="I105" s="69">
        <v>290.24399999999997</v>
      </c>
      <c r="J105" s="69">
        <v>305.118</v>
      </c>
      <c r="K105" s="69">
        <v>33.8168</v>
      </c>
      <c r="L105" s="69">
        <v>1024.9</v>
      </c>
    </row>
    <row r="106" spans="1:12" ht="12.75">
      <c r="A106" s="81">
        <v>1950</v>
      </c>
      <c r="B106" s="69">
        <v>-11.380999999999966</v>
      </c>
      <c r="C106" s="69">
        <v>32.3582</v>
      </c>
      <c r="D106" s="69">
        <v>192.7775</v>
      </c>
      <c r="E106" s="69">
        <v>24.6601</v>
      </c>
      <c r="F106" s="69">
        <v>43.1618</v>
      </c>
      <c r="G106" s="69">
        <v>105.1777</v>
      </c>
      <c r="H106" s="69">
        <v>13.0821</v>
      </c>
      <c r="I106" s="69">
        <v>290.1121</v>
      </c>
      <c r="J106" s="69">
        <v>313.3894</v>
      </c>
      <c r="K106" s="69">
        <v>33.997</v>
      </c>
      <c r="L106" s="69">
        <v>1037.3</v>
      </c>
    </row>
    <row r="107" spans="1:12" ht="12.75">
      <c r="A107" s="81">
        <v>1951</v>
      </c>
      <c r="B107" s="69">
        <v>3.232099999999946</v>
      </c>
      <c r="C107" s="69">
        <v>32.1655</v>
      </c>
      <c r="D107" s="69">
        <v>251.684</v>
      </c>
      <c r="E107" s="69">
        <v>23.5287</v>
      </c>
      <c r="F107" s="69">
        <v>34.397</v>
      </c>
      <c r="G107" s="69">
        <v>109.25650000000002</v>
      </c>
      <c r="H107" s="69">
        <v>126.9132</v>
      </c>
      <c r="I107" s="69">
        <v>289.8171</v>
      </c>
      <c r="J107" s="69">
        <v>319.7975</v>
      </c>
      <c r="K107" s="69">
        <v>67.5149</v>
      </c>
      <c r="L107" s="69">
        <v>1258.3</v>
      </c>
    </row>
    <row r="108" spans="1:12" ht="12.75">
      <c r="A108" s="81">
        <v>1952</v>
      </c>
      <c r="B108" s="69">
        <v>-42.04520000000004</v>
      </c>
      <c r="C108" s="69">
        <v>32.8542</v>
      </c>
      <c r="D108" s="69">
        <v>270.4083</v>
      </c>
      <c r="E108" s="69">
        <v>22.5462</v>
      </c>
      <c r="F108" s="69">
        <v>32.6365</v>
      </c>
      <c r="G108" s="69">
        <v>105.88390000000001</v>
      </c>
      <c r="H108" s="69">
        <v>149.6418</v>
      </c>
      <c r="I108" s="69">
        <v>308.0985</v>
      </c>
      <c r="J108" s="69">
        <v>327.7605</v>
      </c>
      <c r="K108" s="69">
        <v>76.8785</v>
      </c>
      <c r="L108" s="69">
        <v>1284.7</v>
      </c>
    </row>
    <row r="109" spans="1:12" ht="12.75">
      <c r="A109" s="81">
        <v>1953</v>
      </c>
      <c r="B109" s="69">
        <v>-66.29669999999999</v>
      </c>
      <c r="C109" s="69">
        <v>32.6123</v>
      </c>
      <c r="D109" s="69">
        <v>285.7957</v>
      </c>
      <c r="E109" s="69">
        <v>21.707</v>
      </c>
      <c r="F109" s="69">
        <v>30.8325</v>
      </c>
      <c r="G109" s="69">
        <v>108.93900000000001</v>
      </c>
      <c r="H109" s="69">
        <v>171.4843</v>
      </c>
      <c r="I109" s="69">
        <v>327.0376</v>
      </c>
      <c r="J109" s="69">
        <v>284.302</v>
      </c>
      <c r="K109" s="69">
        <v>84.515</v>
      </c>
      <c r="L109" s="69">
        <v>1280.9</v>
      </c>
    </row>
    <row r="110" spans="1:12" ht="12.75">
      <c r="A110" s="81">
        <v>1954</v>
      </c>
      <c r="B110" s="69">
        <v>-64.40560000000002</v>
      </c>
      <c r="C110" s="69">
        <v>32.3676</v>
      </c>
      <c r="D110" s="69">
        <v>298.6844</v>
      </c>
      <c r="E110" s="69">
        <v>21.0057</v>
      </c>
      <c r="F110" s="69">
        <v>28.6106</v>
      </c>
      <c r="G110" s="69">
        <v>111.9529</v>
      </c>
      <c r="H110" s="69">
        <v>192.6664</v>
      </c>
      <c r="I110" s="69">
        <v>346.4916</v>
      </c>
      <c r="J110" s="69">
        <v>280.9997</v>
      </c>
      <c r="K110" s="69">
        <v>86.5883</v>
      </c>
      <c r="L110" s="69">
        <v>1335</v>
      </c>
    </row>
    <row r="111" spans="1:12" ht="12.75">
      <c r="A111" s="81">
        <v>1955</v>
      </c>
      <c r="B111" s="69">
        <v>-73.6215</v>
      </c>
      <c r="C111" s="69">
        <v>32.1213</v>
      </c>
      <c r="D111" s="69">
        <v>309.8231</v>
      </c>
      <c r="E111" s="69">
        <v>20.4372</v>
      </c>
      <c r="F111" s="69">
        <v>26.3933</v>
      </c>
      <c r="G111" s="69">
        <v>115.2903</v>
      </c>
      <c r="H111" s="69">
        <v>213.7468</v>
      </c>
      <c r="I111" s="69">
        <v>366.3485</v>
      </c>
      <c r="J111" s="69">
        <v>281.0364</v>
      </c>
      <c r="K111" s="69">
        <v>87.9184</v>
      </c>
      <c r="L111" s="69">
        <v>1379.5</v>
      </c>
    </row>
    <row r="112" spans="1:12" ht="12.75">
      <c r="A112" s="81">
        <v>1956</v>
      </c>
      <c r="B112" s="69">
        <v>-65.49199999999998</v>
      </c>
      <c r="C112" s="69">
        <v>31.8727</v>
      </c>
      <c r="D112" s="69">
        <v>316.4737</v>
      </c>
      <c r="E112" s="69">
        <v>19.9971</v>
      </c>
      <c r="F112" s="69">
        <v>25.708</v>
      </c>
      <c r="G112" s="69">
        <v>118.5831</v>
      </c>
      <c r="H112" s="69">
        <v>236.1473</v>
      </c>
      <c r="I112" s="69">
        <v>386.5128</v>
      </c>
      <c r="J112" s="69">
        <v>280.3532</v>
      </c>
      <c r="K112" s="69">
        <v>88.7565</v>
      </c>
      <c r="L112" s="69">
        <v>1438.9</v>
      </c>
    </row>
    <row r="113" spans="1:12" ht="12.75">
      <c r="A113" s="81">
        <v>1957</v>
      </c>
      <c r="B113" s="69">
        <v>-68.00229999999999</v>
      </c>
      <c r="C113" s="69">
        <v>31.6218</v>
      </c>
      <c r="D113" s="69">
        <v>322.0027</v>
      </c>
      <c r="E113" s="69">
        <v>19.6809</v>
      </c>
      <c r="F113" s="69">
        <v>25.0441</v>
      </c>
      <c r="G113" s="69">
        <v>121.96690000000001</v>
      </c>
      <c r="H113" s="69">
        <v>258.2474</v>
      </c>
      <c r="I113" s="69">
        <v>388.5816</v>
      </c>
      <c r="J113" s="69">
        <v>280.6665</v>
      </c>
      <c r="K113" s="69">
        <v>89.258</v>
      </c>
      <c r="L113" s="69">
        <v>1469.1</v>
      </c>
    </row>
    <row r="114" spans="1:12" ht="12.75">
      <c r="A114" s="81">
        <v>1958</v>
      </c>
      <c r="B114" s="69">
        <v>-32.98469999999997</v>
      </c>
      <c r="C114" s="69">
        <v>31.3693</v>
      </c>
      <c r="D114" s="69">
        <v>326.6672</v>
      </c>
      <c r="E114" s="69">
        <v>19.4847</v>
      </c>
      <c r="F114" s="69">
        <v>24.4051</v>
      </c>
      <c r="G114" s="69">
        <v>124.7583</v>
      </c>
      <c r="H114" s="69">
        <v>279.9521</v>
      </c>
      <c r="I114" s="69">
        <v>381.7426</v>
      </c>
      <c r="J114" s="69">
        <v>275.8913</v>
      </c>
      <c r="K114" s="69">
        <v>89.5234</v>
      </c>
      <c r="L114" s="69">
        <v>1520.8</v>
      </c>
    </row>
    <row r="115" spans="1:12" ht="12.75">
      <c r="A115" s="81">
        <v>1959</v>
      </c>
      <c r="B115" s="69">
        <v>-71.76559999999998</v>
      </c>
      <c r="C115" s="69">
        <v>31.1156</v>
      </c>
      <c r="D115" s="69">
        <v>330.7125</v>
      </c>
      <c r="E115" s="69">
        <v>19.4048</v>
      </c>
      <c r="F115" s="69">
        <v>23.7924</v>
      </c>
      <c r="G115" s="69">
        <v>127.643</v>
      </c>
      <c r="H115" s="69">
        <v>208.3413</v>
      </c>
      <c r="I115" s="69">
        <v>362.1201</v>
      </c>
      <c r="J115" s="69">
        <v>276.8056</v>
      </c>
      <c r="K115" s="69">
        <v>89.6187</v>
      </c>
      <c r="L115" s="69">
        <v>1397.8</v>
      </c>
    </row>
    <row r="116" spans="1:12" ht="12.75">
      <c r="A116" s="81">
        <v>1960</v>
      </c>
      <c r="B116" s="69">
        <v>-74.89239999999998</v>
      </c>
      <c r="C116" s="69">
        <v>30.8611</v>
      </c>
      <c r="D116" s="69">
        <v>334.2908</v>
      </c>
      <c r="E116" s="69">
        <v>19.4378</v>
      </c>
      <c r="F116" s="69">
        <v>23.2061</v>
      </c>
      <c r="G116" s="69">
        <v>130.4621</v>
      </c>
      <c r="H116" s="69">
        <v>210.886</v>
      </c>
      <c r="I116" s="69">
        <v>343.0883</v>
      </c>
      <c r="J116" s="69">
        <v>278.8759</v>
      </c>
      <c r="K116" s="69">
        <v>89.5878</v>
      </c>
      <c r="L116" s="69">
        <v>1385.8</v>
      </c>
    </row>
    <row r="117" spans="1:12" ht="12.75">
      <c r="A117" s="81">
        <v>1961</v>
      </c>
      <c r="B117" s="69">
        <v>-88.53519999999997</v>
      </c>
      <c r="C117" s="69">
        <v>30.6061</v>
      </c>
      <c r="D117" s="69">
        <v>449.5846</v>
      </c>
      <c r="E117" s="69">
        <v>16.697</v>
      </c>
      <c r="F117" s="69">
        <v>22.6358</v>
      </c>
      <c r="G117" s="69">
        <v>132.71790000000001</v>
      </c>
      <c r="H117" s="69">
        <v>205.2209</v>
      </c>
      <c r="I117" s="69">
        <v>323.08070000000004</v>
      </c>
      <c r="J117" s="69">
        <v>282.4036</v>
      </c>
      <c r="K117" s="69">
        <v>89.4762</v>
      </c>
      <c r="L117" s="69">
        <v>1463.9</v>
      </c>
    </row>
    <row r="118" spans="1:12" ht="12.75">
      <c r="A118" s="81">
        <v>1962</v>
      </c>
      <c r="B118" s="69">
        <v>-86.23730000000005</v>
      </c>
      <c r="C118" s="69">
        <v>30.7092</v>
      </c>
      <c r="D118" s="69">
        <v>484.3614</v>
      </c>
      <c r="E118" s="69">
        <v>16.3182</v>
      </c>
      <c r="F118" s="69">
        <v>22.0831</v>
      </c>
      <c r="G118" s="69">
        <v>133.62599999999998</v>
      </c>
      <c r="H118" s="69">
        <v>201.8684</v>
      </c>
      <c r="I118" s="69">
        <v>296.1633</v>
      </c>
      <c r="J118" s="69">
        <v>271.7556</v>
      </c>
      <c r="K118" s="69">
        <v>89.3046</v>
      </c>
      <c r="L118" s="69">
        <v>1460</v>
      </c>
    </row>
    <row r="119" spans="1:12" ht="12.75">
      <c r="A119" s="81">
        <v>1963</v>
      </c>
      <c r="B119" s="69">
        <v>-92.2613</v>
      </c>
      <c r="C119" s="69">
        <v>30.8185</v>
      </c>
      <c r="D119" s="69">
        <v>512.0131</v>
      </c>
      <c r="E119" s="69">
        <v>16.0138</v>
      </c>
      <c r="F119" s="69">
        <v>21.5468</v>
      </c>
      <c r="G119" s="69">
        <v>138.8699</v>
      </c>
      <c r="H119" s="69">
        <v>198.8176</v>
      </c>
      <c r="I119" s="69">
        <v>285.60240000000005</v>
      </c>
      <c r="J119" s="69">
        <v>274.4314</v>
      </c>
      <c r="K119" s="69">
        <v>89.0873</v>
      </c>
      <c r="L119" s="69">
        <v>1474.9</v>
      </c>
    </row>
    <row r="120" spans="1:12" ht="12.75">
      <c r="A120" s="81">
        <v>1964</v>
      </c>
      <c r="B120" s="69">
        <v>-95.4137</v>
      </c>
      <c r="C120" s="69">
        <v>30.9329</v>
      </c>
      <c r="D120" s="69">
        <v>534.3961</v>
      </c>
      <c r="E120" s="69">
        <v>15.778</v>
      </c>
      <c r="F120" s="69">
        <v>21.0252</v>
      </c>
      <c r="G120" s="69">
        <v>140.73409999999998</v>
      </c>
      <c r="H120" s="69">
        <v>196.1792</v>
      </c>
      <c r="I120" s="69">
        <v>284.9992</v>
      </c>
      <c r="J120" s="69">
        <v>269.6573</v>
      </c>
      <c r="K120" s="69">
        <v>88.8349</v>
      </c>
      <c r="L120" s="69">
        <v>1487.1</v>
      </c>
    </row>
    <row r="121" spans="1:12" ht="12.75">
      <c r="A121" s="81">
        <v>1965</v>
      </c>
      <c r="B121" s="69">
        <v>-99.92110000000005</v>
      </c>
      <c r="C121" s="69">
        <v>31.0519</v>
      </c>
      <c r="D121" s="69">
        <v>553.6736</v>
      </c>
      <c r="E121" s="69">
        <v>15.6057</v>
      </c>
      <c r="F121" s="69">
        <v>20.5169</v>
      </c>
      <c r="G121" s="69">
        <v>143.4348</v>
      </c>
      <c r="H121" s="69">
        <v>192.9175</v>
      </c>
      <c r="I121" s="69">
        <v>284.28560000000004</v>
      </c>
      <c r="J121" s="69">
        <v>274.832</v>
      </c>
      <c r="K121" s="69">
        <v>88.5552</v>
      </c>
      <c r="L121" s="69">
        <v>1505</v>
      </c>
    </row>
    <row r="122" spans="1:12" ht="12.75">
      <c r="A122" s="81">
        <v>1966</v>
      </c>
      <c r="B122" s="69">
        <v>-67.89780000000005</v>
      </c>
      <c r="C122" s="69">
        <v>31.1747</v>
      </c>
      <c r="D122" s="69">
        <v>563.7305</v>
      </c>
      <c r="E122" s="69">
        <v>15.4787</v>
      </c>
      <c r="F122" s="69">
        <v>21.6252</v>
      </c>
      <c r="G122" s="69">
        <v>142.4889</v>
      </c>
      <c r="H122" s="69">
        <v>181.1651</v>
      </c>
      <c r="I122" s="69">
        <v>283.1213</v>
      </c>
      <c r="J122" s="69">
        <v>280.1304</v>
      </c>
      <c r="K122" s="69">
        <v>88.254</v>
      </c>
      <c r="L122" s="69">
        <v>1539.3</v>
      </c>
    </row>
    <row r="123" spans="1:12" ht="12.75">
      <c r="A123" s="81">
        <v>1967</v>
      </c>
      <c r="B123" s="69">
        <v>-63.78059999999995</v>
      </c>
      <c r="C123" s="69">
        <v>31.1614</v>
      </c>
      <c r="D123" s="69">
        <v>572.3911</v>
      </c>
      <c r="E123" s="69">
        <v>15.393</v>
      </c>
      <c r="F123" s="69">
        <v>21.8182</v>
      </c>
      <c r="G123" s="69">
        <v>143.5641</v>
      </c>
      <c r="H123" s="69">
        <v>169.5244</v>
      </c>
      <c r="I123" s="69">
        <v>282.1658</v>
      </c>
      <c r="J123" s="69">
        <v>285.6202</v>
      </c>
      <c r="K123" s="69">
        <v>87.936</v>
      </c>
      <c r="L123" s="69">
        <v>1545.8</v>
      </c>
    </row>
    <row r="124" spans="1:12" ht="12.75">
      <c r="A124" s="81">
        <v>1968</v>
      </c>
      <c r="B124" s="69">
        <v>-62.81600000000007</v>
      </c>
      <c r="C124" s="69">
        <v>31.1508</v>
      </c>
      <c r="D124" s="69">
        <v>580.3455</v>
      </c>
      <c r="E124" s="69">
        <v>15.3453</v>
      </c>
      <c r="F124" s="69">
        <v>21.9618</v>
      </c>
      <c r="G124" s="69">
        <v>139.4276</v>
      </c>
      <c r="H124" s="69">
        <v>157.9246</v>
      </c>
      <c r="I124" s="69">
        <v>281.74219999999997</v>
      </c>
      <c r="J124" s="69">
        <v>225.0237</v>
      </c>
      <c r="K124" s="69">
        <v>87.605</v>
      </c>
      <c r="L124" s="69">
        <v>1477.7</v>
      </c>
    </row>
    <row r="125" spans="1:12" ht="12.75">
      <c r="A125" s="81">
        <v>1969</v>
      </c>
      <c r="B125" s="69">
        <v>-51.64979999999984</v>
      </c>
      <c r="C125" s="69">
        <v>31.1422</v>
      </c>
      <c r="D125" s="69">
        <v>587.0378</v>
      </c>
      <c r="E125" s="69">
        <v>15.3323</v>
      </c>
      <c r="F125" s="69">
        <v>21.7325</v>
      </c>
      <c r="G125" s="69">
        <v>146.51979999999998</v>
      </c>
      <c r="H125" s="69">
        <v>147.835</v>
      </c>
      <c r="I125" s="69">
        <v>281.2201</v>
      </c>
      <c r="J125" s="69">
        <v>216.9035</v>
      </c>
      <c r="K125" s="69">
        <v>87.0376</v>
      </c>
      <c r="L125" s="69">
        <v>1483.1</v>
      </c>
    </row>
    <row r="126" spans="1:12" ht="12.75">
      <c r="A126" s="81">
        <v>1970</v>
      </c>
      <c r="B126" s="69">
        <v>-53.00829999999997</v>
      </c>
      <c r="C126" s="69">
        <v>31.1351</v>
      </c>
      <c r="D126" s="69">
        <v>593.0623</v>
      </c>
      <c r="E126" s="69">
        <v>13.5652</v>
      </c>
      <c r="F126" s="69">
        <v>21.4815</v>
      </c>
      <c r="G126" s="69">
        <v>139.7948</v>
      </c>
      <c r="H126" s="69">
        <v>114.463</v>
      </c>
      <c r="I126" s="69">
        <v>280.7878</v>
      </c>
      <c r="J126" s="69">
        <v>211.9917</v>
      </c>
      <c r="K126" s="69">
        <v>86.4628</v>
      </c>
      <c r="L126" s="69">
        <v>1439.7</v>
      </c>
    </row>
    <row r="127" spans="1:12" ht="12.75">
      <c r="A127" s="81">
        <v>1971</v>
      </c>
      <c r="B127" s="69">
        <v>-89.34170000000006</v>
      </c>
      <c r="C127" s="69">
        <v>31.129</v>
      </c>
      <c r="D127" s="69">
        <v>536.7992</v>
      </c>
      <c r="E127" s="69">
        <v>11.1776</v>
      </c>
      <c r="F127" s="69">
        <v>21.5241</v>
      </c>
      <c r="G127" s="69">
        <v>143.0942</v>
      </c>
      <c r="H127" s="69">
        <v>100.097</v>
      </c>
      <c r="I127" s="69">
        <v>280.65459999999996</v>
      </c>
      <c r="J127" s="69">
        <v>206.3663</v>
      </c>
      <c r="K127" s="69">
        <v>50.2289</v>
      </c>
      <c r="L127" s="69">
        <v>1291.7</v>
      </c>
    </row>
    <row r="128" spans="1:12" ht="12.75">
      <c r="A128" s="81">
        <v>1972</v>
      </c>
      <c r="B128" s="69">
        <v>-80.91629999999999</v>
      </c>
      <c r="C128" s="69">
        <v>30.0967</v>
      </c>
      <c r="D128" s="69">
        <v>524.9468</v>
      </c>
      <c r="E128" s="69">
        <v>8.641</v>
      </c>
      <c r="F128" s="69">
        <v>21.5707</v>
      </c>
      <c r="G128" s="69">
        <v>146.8347</v>
      </c>
      <c r="H128" s="69">
        <v>85.3721</v>
      </c>
      <c r="I128" s="69">
        <v>282.8365</v>
      </c>
      <c r="J128" s="69">
        <v>205.6897</v>
      </c>
      <c r="K128" s="69">
        <v>39.1079</v>
      </c>
      <c r="L128" s="69">
        <v>1264.2</v>
      </c>
    </row>
    <row r="129" spans="1:12" ht="12.75">
      <c r="A129" s="81">
        <v>1973</v>
      </c>
      <c r="B129" s="69">
        <v>-92.91</v>
      </c>
      <c r="C129" s="69">
        <v>30.1555</v>
      </c>
      <c r="D129" s="69">
        <v>515.5985</v>
      </c>
      <c r="E129" s="69">
        <v>5.9633</v>
      </c>
      <c r="F129" s="69">
        <v>21.6182</v>
      </c>
      <c r="G129" s="69">
        <v>150.7956</v>
      </c>
      <c r="H129" s="69">
        <v>71.2519</v>
      </c>
      <c r="I129" s="69">
        <v>284.69239999999996</v>
      </c>
      <c r="J129" s="69">
        <v>231.7871</v>
      </c>
      <c r="K129" s="69">
        <v>29.7374</v>
      </c>
      <c r="L129" s="69">
        <v>1248.7</v>
      </c>
    </row>
    <row r="130" spans="1:12" ht="12.75">
      <c r="A130" s="81">
        <v>1974</v>
      </c>
      <c r="B130" s="69">
        <v>-92.0859</v>
      </c>
      <c r="C130" s="69">
        <v>30.2295</v>
      </c>
      <c r="D130" s="69">
        <v>508.3358</v>
      </c>
      <c r="E130" s="69">
        <v>3.1514</v>
      </c>
      <c r="F130" s="69">
        <v>21.6649</v>
      </c>
      <c r="G130" s="69">
        <v>154.657</v>
      </c>
      <c r="H130" s="69">
        <v>64.85</v>
      </c>
      <c r="I130" s="69">
        <v>287.214</v>
      </c>
      <c r="J130" s="69">
        <v>250.4113</v>
      </c>
      <c r="K130" s="69">
        <v>26.121</v>
      </c>
      <c r="L130" s="69">
        <v>1254.5</v>
      </c>
    </row>
    <row r="131" spans="1:12" ht="12.75">
      <c r="A131" s="81">
        <v>1975</v>
      </c>
      <c r="B131" s="69">
        <v>-81.5069</v>
      </c>
      <c r="C131" s="69">
        <v>30.3165</v>
      </c>
      <c r="D131" s="69">
        <v>502.6092</v>
      </c>
      <c r="E131" s="69">
        <v>0.212</v>
      </c>
      <c r="F131" s="69">
        <v>21.7099</v>
      </c>
      <c r="G131" s="69">
        <v>144.4895</v>
      </c>
      <c r="H131" s="69">
        <v>58.7805</v>
      </c>
      <c r="I131" s="69">
        <v>291.2875</v>
      </c>
      <c r="J131" s="69">
        <v>253.9577</v>
      </c>
      <c r="K131" s="69">
        <v>23.2405</v>
      </c>
      <c r="L131" s="69">
        <v>1245.1</v>
      </c>
    </row>
    <row r="132" spans="1:12" ht="12.75">
      <c r="A132" s="81">
        <v>1976</v>
      </c>
      <c r="B132" s="69">
        <v>-64.7989</v>
      </c>
      <c r="C132" s="69">
        <v>30.4137</v>
      </c>
      <c r="D132" s="69">
        <v>503.0202</v>
      </c>
      <c r="E132" s="69">
        <v>-2.6384</v>
      </c>
      <c r="F132" s="69">
        <v>21.75</v>
      </c>
      <c r="G132" s="69">
        <v>158.99790000000002</v>
      </c>
      <c r="H132" s="69">
        <v>55.9196</v>
      </c>
      <c r="I132" s="69">
        <v>303.4486</v>
      </c>
      <c r="J132" s="69">
        <v>284.9271</v>
      </c>
      <c r="K132" s="69">
        <v>20.8475</v>
      </c>
      <c r="L132" s="69">
        <v>1311.9</v>
      </c>
    </row>
    <row r="133" spans="1:12" ht="12.75">
      <c r="A133" s="81">
        <v>1977</v>
      </c>
      <c r="B133" s="69">
        <v>-60.20099999999996</v>
      </c>
      <c r="C133" s="69">
        <v>30.5189</v>
      </c>
      <c r="D133" s="69">
        <v>504.1784</v>
      </c>
      <c r="E133" s="69">
        <v>-5.6405</v>
      </c>
      <c r="F133" s="69">
        <v>21.7849</v>
      </c>
      <c r="G133" s="69">
        <v>142.3633</v>
      </c>
      <c r="H133" s="69">
        <v>50.3584</v>
      </c>
      <c r="I133" s="69">
        <v>306.3707</v>
      </c>
      <c r="J133" s="69">
        <v>306.5672</v>
      </c>
      <c r="K133" s="69">
        <v>18.7813</v>
      </c>
      <c r="L133" s="69">
        <v>1315.1</v>
      </c>
    </row>
    <row r="134" spans="1:12" ht="12.75">
      <c r="A134" s="81">
        <v>1978</v>
      </c>
      <c r="B134" s="69">
        <v>-54.39539999999997</v>
      </c>
      <c r="C134" s="69">
        <v>30.6301</v>
      </c>
      <c r="D134" s="69">
        <v>505.3112</v>
      </c>
      <c r="E134" s="69">
        <v>-8.789</v>
      </c>
      <c r="F134" s="69">
        <v>21.8141</v>
      </c>
      <c r="G134" s="69">
        <v>149.0206</v>
      </c>
      <c r="H134" s="69">
        <v>44.8217</v>
      </c>
      <c r="I134" s="69">
        <v>285.3496</v>
      </c>
      <c r="J134" s="69">
        <v>321.2245</v>
      </c>
      <c r="K134" s="69">
        <v>16.9395</v>
      </c>
      <c r="L134" s="69">
        <v>1311.9</v>
      </c>
    </row>
    <row r="135" spans="1:12" ht="12.75">
      <c r="A135" s="81">
        <v>1979</v>
      </c>
      <c r="B135" s="69">
        <v>-51.702400000000104</v>
      </c>
      <c r="C135" s="69">
        <v>30.7458</v>
      </c>
      <c r="D135" s="69">
        <v>506.2329</v>
      </c>
      <c r="E135" s="69">
        <v>-12.0787</v>
      </c>
      <c r="F135" s="69">
        <v>21.8375</v>
      </c>
      <c r="G135" s="69">
        <v>150.31889999999999</v>
      </c>
      <c r="H135" s="69">
        <v>39.4952</v>
      </c>
      <c r="I135" s="69">
        <v>248.06050000000002</v>
      </c>
      <c r="J135" s="69">
        <v>335.6523</v>
      </c>
      <c r="K135" s="69">
        <v>15.2555</v>
      </c>
      <c r="L135" s="69">
        <v>1283.8</v>
      </c>
    </row>
    <row r="136" spans="1:12" ht="12.75">
      <c r="A136" s="81">
        <v>1980</v>
      </c>
      <c r="B136" s="69">
        <v>-53.90990000000011</v>
      </c>
      <c r="C136" s="69">
        <v>30.8645</v>
      </c>
      <c r="D136" s="69">
        <v>507.8076</v>
      </c>
      <c r="E136" s="69">
        <v>-14.0904</v>
      </c>
      <c r="F136" s="69">
        <v>21.8546</v>
      </c>
      <c r="G136" s="69">
        <v>144.613</v>
      </c>
      <c r="H136" s="69">
        <v>35.4417</v>
      </c>
      <c r="I136" s="69">
        <v>209.5193</v>
      </c>
      <c r="J136" s="69">
        <v>344.1128</v>
      </c>
      <c r="K136" s="69">
        <v>13.6855</v>
      </c>
      <c r="L136" s="69">
        <v>1239.9</v>
      </c>
    </row>
    <row r="137" spans="1:12" ht="12.75">
      <c r="A137" s="81">
        <v>1981</v>
      </c>
      <c r="B137" s="69">
        <v>-50.17899999999999</v>
      </c>
      <c r="C137" s="69">
        <v>30.9882</v>
      </c>
      <c r="D137" s="69">
        <v>509.9935</v>
      </c>
      <c r="E137" s="69">
        <v>-15.3441</v>
      </c>
      <c r="F137" s="69">
        <v>16.997</v>
      </c>
      <c r="G137" s="69">
        <v>166.71609999999998</v>
      </c>
      <c r="H137" s="69">
        <v>33.4094</v>
      </c>
      <c r="I137" s="69">
        <v>168.78459999999998</v>
      </c>
      <c r="J137" s="69">
        <v>386.4706</v>
      </c>
      <c r="K137" s="69">
        <v>15.5846</v>
      </c>
      <c r="L137" s="69">
        <v>1263.4</v>
      </c>
    </row>
    <row r="138" spans="1:12" ht="12.75">
      <c r="A138" s="81">
        <v>1982</v>
      </c>
      <c r="B138" s="69">
        <v>-38.04160000000002</v>
      </c>
      <c r="C138" s="69">
        <v>27.775</v>
      </c>
      <c r="D138" s="69">
        <v>729.4026</v>
      </c>
      <c r="E138" s="69">
        <v>-16.3867</v>
      </c>
      <c r="F138" s="69">
        <v>16.5587</v>
      </c>
      <c r="G138" s="69">
        <v>181.8709</v>
      </c>
      <c r="H138" s="69">
        <v>30.7262</v>
      </c>
      <c r="I138" s="69">
        <v>122.8564</v>
      </c>
      <c r="J138" s="69">
        <v>393.2972</v>
      </c>
      <c r="K138" s="69">
        <v>14.9364</v>
      </c>
      <c r="L138" s="69">
        <v>1463</v>
      </c>
    </row>
    <row r="139" spans="1:12" ht="12.75">
      <c r="A139" s="81">
        <v>1983</v>
      </c>
      <c r="B139" s="69">
        <v>-38.820899999999966</v>
      </c>
      <c r="C139" s="69">
        <v>26.9791</v>
      </c>
      <c r="D139" s="69">
        <v>787.5435</v>
      </c>
      <c r="E139" s="69">
        <v>-17.228</v>
      </c>
      <c r="F139" s="69">
        <v>16.4446</v>
      </c>
      <c r="G139" s="69">
        <v>195.3451</v>
      </c>
      <c r="H139" s="69">
        <v>28.8236</v>
      </c>
      <c r="I139" s="69">
        <v>101.46970000000002</v>
      </c>
      <c r="J139" s="69">
        <v>398.1764</v>
      </c>
      <c r="K139" s="69">
        <v>14.1264</v>
      </c>
      <c r="L139" s="69">
        <v>1512.9</v>
      </c>
    </row>
    <row r="140" spans="1:12" ht="12.75">
      <c r="A140" s="81">
        <v>1984</v>
      </c>
      <c r="B140" s="69">
        <v>-42.47460000000001</v>
      </c>
      <c r="C140" s="69">
        <v>26.2131</v>
      </c>
      <c r="D140" s="69">
        <v>833.6449</v>
      </c>
      <c r="E140" s="69">
        <v>-17.8771</v>
      </c>
      <c r="F140" s="69">
        <v>18.0412</v>
      </c>
      <c r="G140" s="69">
        <v>205.462</v>
      </c>
      <c r="H140" s="69">
        <v>27.161</v>
      </c>
      <c r="I140" s="69">
        <v>93.77100000000002</v>
      </c>
      <c r="J140" s="69">
        <v>403.4136</v>
      </c>
      <c r="K140" s="69">
        <v>12.7488</v>
      </c>
      <c r="L140" s="69">
        <v>1560.1</v>
      </c>
    </row>
    <row r="141" spans="1:12" ht="12.75">
      <c r="A141" s="81">
        <v>1985</v>
      </c>
      <c r="B141" s="69">
        <v>-39.43300000000002</v>
      </c>
      <c r="C141" s="69">
        <v>25.4712</v>
      </c>
      <c r="D141" s="69">
        <v>872.9568</v>
      </c>
      <c r="E141" s="69">
        <v>-18.3425</v>
      </c>
      <c r="F141" s="69">
        <v>19.8024</v>
      </c>
      <c r="G141" s="69">
        <v>197.0632</v>
      </c>
      <c r="H141" s="69">
        <v>25.7685</v>
      </c>
      <c r="I141" s="69">
        <v>82.72840000000001</v>
      </c>
      <c r="J141" s="69">
        <v>405.8961</v>
      </c>
      <c r="K141" s="69">
        <v>11.2882</v>
      </c>
      <c r="L141" s="69">
        <v>1583.2</v>
      </c>
    </row>
    <row r="142" spans="1:12" ht="12.75">
      <c r="A142" s="81">
        <v>1986</v>
      </c>
      <c r="B142" s="69">
        <v>-34.26240000000003</v>
      </c>
      <c r="C142" s="69">
        <v>24.7489</v>
      </c>
      <c r="D142" s="69">
        <v>902.4733</v>
      </c>
      <c r="E142" s="69">
        <v>-18.6211</v>
      </c>
      <c r="F142" s="69">
        <v>20.3708</v>
      </c>
      <c r="G142" s="69">
        <v>193.4076</v>
      </c>
      <c r="H142" s="69">
        <v>23.3571</v>
      </c>
      <c r="I142" s="69">
        <v>76.7877</v>
      </c>
      <c r="J142" s="69">
        <v>403.0736</v>
      </c>
      <c r="K142" s="69">
        <v>9.7724</v>
      </c>
      <c r="L142" s="69">
        <v>1601.1</v>
      </c>
    </row>
    <row r="143" spans="1:12" ht="12.75">
      <c r="A143" s="81">
        <v>1987</v>
      </c>
      <c r="B143" s="69">
        <v>-31.085600000000007</v>
      </c>
      <c r="C143" s="69">
        <v>24.2385</v>
      </c>
      <c r="D143" s="69">
        <v>917.0016</v>
      </c>
      <c r="E143" s="69">
        <v>-18.7217</v>
      </c>
      <c r="F143" s="69">
        <v>21.0176</v>
      </c>
      <c r="G143" s="69">
        <v>193.30610000000001</v>
      </c>
      <c r="H143" s="69">
        <v>22.5708</v>
      </c>
      <c r="I143" s="69">
        <v>70.9659</v>
      </c>
      <c r="J143" s="69">
        <v>403.5852</v>
      </c>
      <c r="K143" s="69">
        <v>8.2217</v>
      </c>
      <c r="L143" s="69">
        <v>1611.1</v>
      </c>
    </row>
    <row r="144" spans="1:12" ht="12.75">
      <c r="A144" s="81">
        <v>1988</v>
      </c>
      <c r="B144" s="69">
        <v>-21.588599999999975</v>
      </c>
      <c r="C144" s="69">
        <v>23.7394</v>
      </c>
      <c r="D144" s="69">
        <v>926.4348</v>
      </c>
      <c r="E144" s="69">
        <v>-18.6509</v>
      </c>
      <c r="F144" s="69">
        <v>21.7215</v>
      </c>
      <c r="G144" s="69">
        <v>202.7612</v>
      </c>
      <c r="H144" s="69">
        <v>21.849</v>
      </c>
      <c r="I144" s="69">
        <v>64.8287</v>
      </c>
      <c r="J144" s="69">
        <v>410.7334</v>
      </c>
      <c r="K144" s="69">
        <v>6.6458</v>
      </c>
      <c r="L144" s="69">
        <v>1638.5</v>
      </c>
    </row>
    <row r="145" spans="1:12" ht="12.75">
      <c r="A145" s="77">
        <v>1989</v>
      </c>
      <c r="B145" s="79">
        <v>-21.774499999999996</v>
      </c>
      <c r="C145" s="79">
        <v>23.2494</v>
      </c>
      <c r="D145" s="79">
        <v>932.6304</v>
      </c>
      <c r="E145" s="79">
        <v>-18.4152</v>
      </c>
      <c r="F145" s="79">
        <v>22.4675</v>
      </c>
      <c r="G145" s="79">
        <v>197.1493</v>
      </c>
      <c r="H145" s="79">
        <v>21.1859</v>
      </c>
      <c r="I145" s="79">
        <v>66.5984</v>
      </c>
      <c r="J145" s="79">
        <v>418.5888</v>
      </c>
      <c r="K145" s="79">
        <v>5.288</v>
      </c>
      <c r="L145" s="79">
        <v>1647</v>
      </c>
    </row>
    <row r="146" spans="1:12" ht="12.75">
      <c r="A146" s="77">
        <v>1990</v>
      </c>
      <c r="B146" s="79">
        <v>-31.948800000000002</v>
      </c>
      <c r="C146" s="79">
        <v>22.7669</v>
      </c>
      <c r="D146" s="79">
        <v>936.8016</v>
      </c>
      <c r="E146" s="79">
        <v>-18.0804</v>
      </c>
      <c r="F146" s="79">
        <v>23.2448</v>
      </c>
      <c r="G146" s="79">
        <v>201.35559999999998</v>
      </c>
      <c r="H146" s="79">
        <v>20.1075</v>
      </c>
      <c r="I146" s="79">
        <v>61.102999999999994</v>
      </c>
      <c r="J146" s="79">
        <v>424.4609</v>
      </c>
      <c r="K146" s="79">
        <v>3.9161</v>
      </c>
      <c r="L146" s="79">
        <v>1643.7</v>
      </c>
    </row>
    <row r="147" spans="1:12" ht="12.75">
      <c r="A147" s="77">
        <v>1991</v>
      </c>
      <c r="B147" s="79">
        <v>-31.948800000000002</v>
      </c>
      <c r="C147" s="79">
        <v>22.2902</v>
      </c>
      <c r="D147" s="79">
        <v>938.5569</v>
      </c>
      <c r="E147" s="79">
        <v>-18.0804</v>
      </c>
      <c r="F147" s="79">
        <v>23.2448</v>
      </c>
      <c r="G147" s="79">
        <v>195.5283</v>
      </c>
      <c r="H147" s="79">
        <v>20.1075</v>
      </c>
      <c r="I147" s="79">
        <v>50.8913</v>
      </c>
      <c r="J147" s="79">
        <v>507.9562</v>
      </c>
      <c r="K147" s="79">
        <v>3.9161</v>
      </c>
      <c r="L147" s="79">
        <v>1712.5</v>
      </c>
    </row>
    <row r="148" spans="1:12" ht="12.75">
      <c r="A148" s="77">
        <v>1992</v>
      </c>
      <c r="B148" s="79">
        <v>-31.948800000000002</v>
      </c>
      <c r="C148" s="79">
        <v>21.5765</v>
      </c>
      <c r="D148" s="79">
        <v>803.6967</v>
      </c>
      <c r="E148" s="79">
        <v>-18.0804</v>
      </c>
      <c r="F148" s="79">
        <v>23.2448</v>
      </c>
      <c r="G148" s="79">
        <v>214.25459999999998</v>
      </c>
      <c r="H148" s="79">
        <v>20.1075</v>
      </c>
      <c r="I148" s="79">
        <v>39.8241</v>
      </c>
      <c r="J148" s="79">
        <v>528.4274</v>
      </c>
      <c r="K148" s="79">
        <v>3.9161</v>
      </c>
      <c r="L148" s="79">
        <v>1605</v>
      </c>
    </row>
    <row r="149" spans="1:12" ht="12.75">
      <c r="A149" s="77">
        <v>1993</v>
      </c>
      <c r="B149" s="79">
        <v>-31.948800000000002</v>
      </c>
      <c r="C149" s="79">
        <v>20.859</v>
      </c>
      <c r="D149" s="79">
        <v>767.5051</v>
      </c>
      <c r="E149" s="79">
        <v>-18.0804</v>
      </c>
      <c r="F149" s="79">
        <v>23.2448</v>
      </c>
      <c r="G149" s="79">
        <v>224.8938</v>
      </c>
      <c r="H149" s="79">
        <v>20.1075</v>
      </c>
      <c r="I149" s="79">
        <v>39.5205</v>
      </c>
      <c r="J149" s="79">
        <v>543.7326</v>
      </c>
      <c r="K149" s="79">
        <v>3.9161</v>
      </c>
      <c r="L149" s="79">
        <v>1593.8</v>
      </c>
    </row>
    <row r="150" spans="1:12" ht="12.75">
      <c r="A150" s="77">
        <v>1994</v>
      </c>
      <c r="B150" s="79">
        <v>-31.948800000000002</v>
      </c>
      <c r="C150" s="79">
        <v>20.1381</v>
      </c>
      <c r="D150" s="79">
        <v>737.2515</v>
      </c>
      <c r="E150" s="79">
        <v>-18.0804</v>
      </c>
      <c r="F150" s="79">
        <v>23.2448</v>
      </c>
      <c r="G150" s="79">
        <v>243.6705</v>
      </c>
      <c r="H150" s="79">
        <v>20.1075</v>
      </c>
      <c r="I150" s="79">
        <v>43.0188</v>
      </c>
      <c r="J150" s="79">
        <v>539.2242</v>
      </c>
      <c r="K150" s="79">
        <v>3.9161</v>
      </c>
      <c r="L150" s="79">
        <v>1580.5</v>
      </c>
    </row>
    <row r="151" spans="1:12" ht="12.75">
      <c r="A151" s="77">
        <v>1995</v>
      </c>
      <c r="B151" s="79">
        <v>-31.948800000000002</v>
      </c>
      <c r="C151" s="79">
        <v>19.4139</v>
      </c>
      <c r="D151" s="79">
        <v>713.3743</v>
      </c>
      <c r="E151" s="79">
        <v>-18.0804</v>
      </c>
      <c r="F151" s="79">
        <v>23.2448</v>
      </c>
      <c r="G151" s="79">
        <v>262.8047</v>
      </c>
      <c r="H151" s="79">
        <v>20.1075</v>
      </c>
      <c r="I151" s="79">
        <v>31.0766</v>
      </c>
      <c r="J151" s="79">
        <v>537.687</v>
      </c>
      <c r="K151" s="79">
        <v>3.9161</v>
      </c>
      <c r="L151" s="79">
        <v>1561.6</v>
      </c>
    </row>
    <row r="152" spans="1:12" ht="12.75">
      <c r="A152" s="77">
        <v>1996</v>
      </c>
      <c r="B152" s="79">
        <v>-31.948800000000002</v>
      </c>
      <c r="C152" s="79">
        <v>18.6869</v>
      </c>
      <c r="D152" s="79">
        <v>692.0782</v>
      </c>
      <c r="E152" s="79">
        <v>-18.0804</v>
      </c>
      <c r="F152" s="79">
        <v>23.2448</v>
      </c>
      <c r="G152" s="79">
        <v>260.94579999999996</v>
      </c>
      <c r="H152" s="79">
        <v>20.1075</v>
      </c>
      <c r="I152" s="79">
        <v>27.320099999999996</v>
      </c>
      <c r="J152" s="79">
        <v>534.9972</v>
      </c>
      <c r="K152" s="79">
        <v>3.9161</v>
      </c>
      <c r="L152" s="79">
        <v>1531.3</v>
      </c>
    </row>
    <row r="153" spans="1:12" ht="12.75">
      <c r="A153" s="77">
        <v>1997</v>
      </c>
      <c r="B153" s="79">
        <v>-31.948800000000002</v>
      </c>
      <c r="C153" s="79">
        <v>18.4221</v>
      </c>
      <c r="D153" s="79">
        <v>678.5458</v>
      </c>
      <c r="E153" s="79">
        <v>-18.0804</v>
      </c>
      <c r="F153" s="79">
        <v>23.2448</v>
      </c>
      <c r="G153" s="79">
        <v>247.4983</v>
      </c>
      <c r="H153" s="79">
        <v>20.1075</v>
      </c>
      <c r="I153" s="79">
        <v>21.088300000000004</v>
      </c>
      <c r="J153" s="79">
        <v>528.509</v>
      </c>
      <c r="K153" s="79">
        <v>3.9161</v>
      </c>
      <c r="L153" s="79">
        <v>1491.3</v>
      </c>
    </row>
    <row r="154" spans="1:12" ht="12.75">
      <c r="A154" s="77">
        <v>1998</v>
      </c>
      <c r="B154" s="79">
        <v>-31.948800000000002</v>
      </c>
      <c r="C154" s="79">
        <v>18.1548</v>
      </c>
      <c r="D154" s="79">
        <v>667.0977</v>
      </c>
      <c r="E154" s="79">
        <v>-18.0804</v>
      </c>
      <c r="F154" s="79">
        <v>23.2448</v>
      </c>
      <c r="G154" s="79">
        <v>269.3844</v>
      </c>
      <c r="H154" s="79">
        <v>20.1075</v>
      </c>
      <c r="I154" s="79">
        <v>12.069099999999992</v>
      </c>
      <c r="J154" s="79">
        <v>523.2374</v>
      </c>
      <c r="K154" s="79">
        <v>3.9161</v>
      </c>
      <c r="L154" s="79">
        <v>1487.2</v>
      </c>
    </row>
    <row r="155" spans="1:12" ht="12.75">
      <c r="A155" s="77">
        <v>1999</v>
      </c>
      <c r="B155" s="79">
        <v>-31.948800000000002</v>
      </c>
      <c r="C155" s="79">
        <v>17.8853</v>
      </c>
      <c r="D155" s="79">
        <v>656.4411</v>
      </c>
      <c r="E155" s="79">
        <v>-18.0804</v>
      </c>
      <c r="F155" s="79">
        <v>23.2448</v>
      </c>
      <c r="G155" s="79">
        <v>263.9341</v>
      </c>
      <c r="H155" s="79">
        <v>20.1075</v>
      </c>
      <c r="I155" s="79">
        <v>5.033100000000005</v>
      </c>
      <c r="J155" s="79">
        <v>508.6944</v>
      </c>
      <c r="K155" s="79">
        <v>3.9161</v>
      </c>
      <c r="L155" s="79">
        <v>1449.2</v>
      </c>
    </row>
    <row r="156" spans="1:12" ht="12.75">
      <c r="A156" s="77">
        <v>2000</v>
      </c>
      <c r="B156" s="79">
        <v>-31.948800000000002</v>
      </c>
      <c r="C156" s="79">
        <v>17.6121</v>
      </c>
      <c r="D156" s="79">
        <v>649.566</v>
      </c>
      <c r="E156" s="79">
        <v>-18.0804</v>
      </c>
      <c r="F156" s="79">
        <v>23.2448</v>
      </c>
      <c r="G156" s="79">
        <v>260.8636</v>
      </c>
      <c r="H156" s="79">
        <v>20.1075</v>
      </c>
      <c r="I156" s="79">
        <v>-12.915300000000002</v>
      </c>
      <c r="J156" s="79">
        <v>497.5139</v>
      </c>
      <c r="K156" s="79">
        <v>3.9161</v>
      </c>
      <c r="L156" s="79">
        <v>1409.9</v>
      </c>
    </row>
    <row r="157" spans="1:12" ht="12.75">
      <c r="A157" s="77">
        <v>2001</v>
      </c>
      <c r="B157" s="79">
        <v>-31.948800000000002</v>
      </c>
      <c r="C157" s="79">
        <v>17.6121</v>
      </c>
      <c r="D157" s="79">
        <v>643.1904</v>
      </c>
      <c r="E157" s="79">
        <v>-18.0804</v>
      </c>
      <c r="F157" s="79">
        <v>23.2448</v>
      </c>
      <c r="G157" s="79">
        <v>261.6969</v>
      </c>
      <c r="H157" s="79">
        <v>20.1075</v>
      </c>
      <c r="I157" s="79">
        <v>-12.915300000000002</v>
      </c>
      <c r="J157" s="79">
        <v>478.5329</v>
      </c>
      <c r="K157" s="79">
        <v>3.9161</v>
      </c>
      <c r="L157" s="79">
        <v>1385.4</v>
      </c>
    </row>
    <row r="158" spans="1:12" ht="12.75">
      <c r="A158" s="77">
        <v>2002</v>
      </c>
      <c r="B158" s="79">
        <v>-31.948800000000002</v>
      </c>
      <c r="C158" s="79">
        <v>17.6121</v>
      </c>
      <c r="D158" s="79">
        <v>625.5099</v>
      </c>
      <c r="E158" s="79">
        <v>-18.0804</v>
      </c>
      <c r="F158" s="79">
        <v>23.2448</v>
      </c>
      <c r="G158" s="79">
        <v>258.5236</v>
      </c>
      <c r="H158" s="79">
        <v>20.1075</v>
      </c>
      <c r="I158" s="79">
        <v>-12.915300000000002</v>
      </c>
      <c r="J158" s="79">
        <v>631.696</v>
      </c>
      <c r="K158" s="79">
        <v>3.9161</v>
      </c>
      <c r="L158" s="79">
        <v>1517.7</v>
      </c>
    </row>
    <row r="159" spans="1:12" ht="12.75">
      <c r="A159" s="77">
        <v>2003</v>
      </c>
      <c r="B159" s="79">
        <v>-31.948800000000002</v>
      </c>
      <c r="C159" s="79">
        <v>17.6121</v>
      </c>
      <c r="D159" s="79">
        <v>616.4536</v>
      </c>
      <c r="E159" s="79">
        <v>-18.0804</v>
      </c>
      <c r="F159" s="79">
        <v>23.2448</v>
      </c>
      <c r="G159" s="79">
        <v>225.52120000000002</v>
      </c>
      <c r="H159" s="79">
        <v>20.1075</v>
      </c>
      <c r="I159" s="79">
        <v>-12.915300000000002</v>
      </c>
      <c r="J159" s="79">
        <v>669.2975</v>
      </c>
      <c r="K159" s="79">
        <v>3.9161</v>
      </c>
      <c r="L159" s="79">
        <v>1513.2</v>
      </c>
    </row>
    <row r="160" spans="1:12" ht="12.75">
      <c r="A160" s="77">
        <v>2004</v>
      </c>
      <c r="B160" s="79">
        <v>-31.948800000000002</v>
      </c>
      <c r="C160" s="79">
        <v>17.6121</v>
      </c>
      <c r="D160" s="79">
        <v>609.3525</v>
      </c>
      <c r="E160" s="79">
        <v>-18.0804</v>
      </c>
      <c r="F160" s="79">
        <v>23.2448</v>
      </c>
      <c r="G160" s="79">
        <v>225.78640000000001</v>
      </c>
      <c r="H160" s="79">
        <v>20.1075</v>
      </c>
      <c r="I160" s="79">
        <v>-12.915300000000002</v>
      </c>
      <c r="J160" s="79">
        <v>697.8432</v>
      </c>
      <c r="K160" s="79">
        <v>3.9161</v>
      </c>
      <c r="L160" s="79">
        <v>1534.9</v>
      </c>
    </row>
    <row r="161" spans="1:12" ht="12.75">
      <c r="A161" s="51">
        <v>2005</v>
      </c>
      <c r="B161" s="82">
        <v>-31.948800000000002</v>
      </c>
      <c r="C161" s="82">
        <v>17.6121</v>
      </c>
      <c r="D161" s="82">
        <v>606.4342</v>
      </c>
      <c r="E161" s="82">
        <v>-18.0804</v>
      </c>
      <c r="F161" s="82">
        <v>23.2448</v>
      </c>
      <c r="G161" s="82">
        <v>239.23899999999998</v>
      </c>
      <c r="H161" s="82">
        <v>20.1075</v>
      </c>
      <c r="I161" s="82">
        <v>-12.915300000000002</v>
      </c>
      <c r="J161" s="82">
        <v>619.6937</v>
      </c>
      <c r="K161" s="82">
        <v>3.9161</v>
      </c>
      <c r="L161" s="82">
        <v>1467.3</v>
      </c>
    </row>
    <row r="162" spans="1:12" ht="12.75">
      <c r="A162" s="81"/>
      <c r="B162" s="83"/>
      <c r="C162" s="83"/>
      <c r="D162" s="69"/>
      <c r="E162" s="83"/>
      <c r="F162" s="83"/>
      <c r="G162" s="69"/>
      <c r="H162" s="83"/>
      <c r="I162" s="83"/>
      <c r="J162" s="69"/>
      <c r="K162" s="83"/>
      <c r="L162" s="69"/>
    </row>
    <row r="163" spans="1:12" ht="12.75">
      <c r="A163" s="107" t="s">
        <v>81</v>
      </c>
      <c r="B163" s="91"/>
      <c r="C163" s="91"/>
      <c r="D163" s="91"/>
      <c r="E163" s="91"/>
      <c r="F163" s="91"/>
      <c r="G163" s="91"/>
      <c r="H163" s="91"/>
      <c r="I163" s="91"/>
      <c r="J163" s="91"/>
      <c r="K163" s="91"/>
      <c r="L163" s="69"/>
    </row>
    <row r="164" spans="1:12" ht="12.75">
      <c r="A164" s="81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69"/>
    </row>
    <row r="165" spans="1:11" ht="12.75" customHeight="1">
      <c r="A165" s="90" t="s">
        <v>94</v>
      </c>
      <c r="B165" s="90"/>
      <c r="C165" s="90"/>
      <c r="D165" s="90"/>
      <c r="E165" s="90"/>
      <c r="F165" s="90"/>
      <c r="G165" s="90"/>
      <c r="H165" s="90"/>
      <c r="I165" s="91"/>
      <c r="J165" s="91"/>
      <c r="K165" s="91"/>
    </row>
    <row r="166" spans="1:11" ht="12.75">
      <c r="A166" s="90"/>
      <c r="B166" s="90"/>
      <c r="C166" s="90"/>
      <c r="D166" s="90"/>
      <c r="E166" s="90"/>
      <c r="F166" s="90"/>
      <c r="G166" s="90"/>
      <c r="H166" s="90"/>
      <c r="I166" s="91"/>
      <c r="J166" s="91"/>
      <c r="K166" s="91"/>
    </row>
    <row r="167" spans="1:11" ht="12.75">
      <c r="A167" s="90"/>
      <c r="B167" s="90"/>
      <c r="C167" s="90"/>
      <c r="D167" s="90"/>
      <c r="E167" s="90"/>
      <c r="F167" s="90"/>
      <c r="G167" s="90"/>
      <c r="H167" s="90"/>
      <c r="I167" s="91"/>
      <c r="J167" s="91"/>
      <c r="K167" s="91"/>
    </row>
    <row r="169" spans="1:11" ht="12.75">
      <c r="A169" s="90" t="s">
        <v>83</v>
      </c>
      <c r="B169" s="91"/>
      <c r="C169" s="91"/>
      <c r="D169" s="91"/>
      <c r="E169" s="91"/>
      <c r="F169" s="91"/>
      <c r="G169" s="91"/>
      <c r="H169" s="91"/>
      <c r="I169" s="91"/>
      <c r="J169" s="91"/>
      <c r="K169" s="91"/>
    </row>
    <row r="170" spans="1:11" ht="12.75">
      <c r="A170" s="91"/>
      <c r="B170" s="91"/>
      <c r="C170" s="91"/>
      <c r="D170" s="91"/>
      <c r="E170" s="91"/>
      <c r="F170" s="91"/>
      <c r="G170" s="91"/>
      <c r="H170" s="91"/>
      <c r="I170" s="91"/>
      <c r="J170" s="91"/>
      <c r="K170" s="91"/>
    </row>
    <row r="171" spans="1:11" ht="12.75">
      <c r="A171" s="91"/>
      <c r="B171" s="91"/>
      <c r="C171" s="91"/>
      <c r="D171" s="91"/>
      <c r="E171" s="91"/>
      <c r="F171" s="91"/>
      <c r="G171" s="91"/>
      <c r="H171" s="91"/>
      <c r="I171" s="91"/>
      <c r="J171" s="91"/>
      <c r="K171" s="91"/>
    </row>
  </sheetData>
  <mergeCells count="5">
    <mergeCell ref="A169:K171"/>
    <mergeCell ref="B4:L4"/>
    <mergeCell ref="A1:F1"/>
    <mergeCell ref="A163:K163"/>
    <mergeCell ref="A165:K167"/>
  </mergeCells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0"/>
  <sheetViews>
    <sheetView zoomScaleSheetLayoutView="100" workbookViewId="0" topLeftCell="A1">
      <selection activeCell="A1" sqref="A1:D1"/>
    </sheetView>
  </sheetViews>
  <sheetFormatPr defaultColWidth="9.140625" defaultRowHeight="12.75"/>
  <cols>
    <col min="1" max="1" width="9.140625" style="21" customWidth="1"/>
    <col min="2" max="4" width="9.140625" style="3" customWidth="1"/>
    <col min="5" max="5" width="16.00390625" style="3" customWidth="1"/>
    <col min="6" max="6" width="9.140625" style="3" customWidth="1"/>
    <col min="7" max="7" width="13.7109375" style="3" customWidth="1"/>
  </cols>
  <sheetData>
    <row r="1" spans="1:4" ht="12.75">
      <c r="A1" s="93" t="s">
        <v>0</v>
      </c>
      <c r="B1" s="91"/>
      <c r="C1" s="91"/>
      <c r="D1" s="91"/>
    </row>
    <row r="3" spans="1:8" s="7" customFormat="1" ht="25.5">
      <c r="A3" s="4" t="s">
        <v>1</v>
      </c>
      <c r="B3" s="5" t="s">
        <v>2</v>
      </c>
      <c r="C3" s="5" t="s">
        <v>3</v>
      </c>
      <c r="D3" s="5" t="s">
        <v>4</v>
      </c>
      <c r="E3" s="6" t="s">
        <v>5</v>
      </c>
      <c r="F3" s="5" t="s">
        <v>6</v>
      </c>
      <c r="G3" s="5" t="s">
        <v>7</v>
      </c>
      <c r="H3" s="5" t="s">
        <v>8</v>
      </c>
    </row>
    <row r="4" spans="1:8" s="7" customFormat="1" ht="12.75">
      <c r="A4" s="8"/>
      <c r="B4" s="92" t="s">
        <v>9</v>
      </c>
      <c r="C4" s="92"/>
      <c r="D4" s="92"/>
      <c r="E4" s="92"/>
      <c r="F4" s="92"/>
      <c r="G4" s="92"/>
      <c r="H4" s="92"/>
    </row>
    <row r="5" spans="1:7" s="11" customFormat="1" ht="12.75">
      <c r="A5" s="9"/>
      <c r="B5" s="10"/>
      <c r="C5" s="10"/>
      <c r="D5" s="10"/>
      <c r="E5" s="10"/>
      <c r="F5" s="10"/>
      <c r="G5" s="10"/>
    </row>
    <row r="6" spans="1:8" s="11" customFormat="1" ht="12.75">
      <c r="A6" s="9">
        <v>1990</v>
      </c>
      <c r="B6" s="12">
        <v>749.238</v>
      </c>
      <c r="C6" s="12">
        <v>576.11</v>
      </c>
      <c r="D6" s="12">
        <v>989.471</v>
      </c>
      <c r="E6" s="12">
        <v>708.383</v>
      </c>
      <c r="F6" s="12">
        <v>198.744</v>
      </c>
      <c r="G6" s="12">
        <v>946.454</v>
      </c>
      <c r="H6" s="13">
        <v>4168.399</v>
      </c>
    </row>
    <row r="7" spans="1:8" s="11" customFormat="1" ht="12.75">
      <c r="A7" s="9"/>
      <c r="B7" s="12"/>
      <c r="C7" s="12"/>
      <c r="D7" s="12"/>
      <c r="E7" s="12"/>
      <c r="F7" s="12"/>
      <c r="G7" s="12"/>
      <c r="H7" s="13"/>
    </row>
    <row r="8" spans="1:8" s="11" customFormat="1" ht="12.75">
      <c r="A8" s="9">
        <v>2000</v>
      </c>
      <c r="B8" s="12">
        <v>708.564</v>
      </c>
      <c r="C8" s="12">
        <v>570.164</v>
      </c>
      <c r="D8" s="12">
        <v>998.239</v>
      </c>
      <c r="E8" s="12">
        <v>705.497</v>
      </c>
      <c r="F8" s="12">
        <v>198.381</v>
      </c>
      <c r="G8" s="12">
        <v>904.322</v>
      </c>
      <c r="H8" s="13">
        <v>4085.168</v>
      </c>
    </row>
    <row r="9" spans="1:8" s="11" customFormat="1" ht="12.75">
      <c r="A9" s="9">
        <v>2005</v>
      </c>
      <c r="B9" s="12">
        <v>691.468</v>
      </c>
      <c r="C9" s="12">
        <v>584.048</v>
      </c>
      <c r="D9" s="12">
        <v>1001.15</v>
      </c>
      <c r="E9" s="12">
        <v>705.296</v>
      </c>
      <c r="F9" s="12">
        <v>196.745</v>
      </c>
      <c r="G9" s="12">
        <v>882.258</v>
      </c>
      <c r="H9" s="13">
        <v>4060.964</v>
      </c>
    </row>
    <row r="10" spans="1:8" s="11" customFormat="1" ht="12.75">
      <c r="A10" s="14">
        <v>2010</v>
      </c>
      <c r="B10" s="15">
        <v>674.419</v>
      </c>
      <c r="C10" s="15">
        <v>592.512</v>
      </c>
      <c r="D10" s="15">
        <v>1005.001</v>
      </c>
      <c r="E10" s="15">
        <v>705.393</v>
      </c>
      <c r="F10" s="15">
        <v>191.384</v>
      </c>
      <c r="G10" s="15">
        <v>864.351</v>
      </c>
      <c r="H10" s="15">
        <v>4033.06</v>
      </c>
    </row>
    <row r="11" spans="1:7" s="11" customFormat="1" ht="12.75">
      <c r="A11" s="9"/>
      <c r="B11" s="16"/>
      <c r="C11" s="16"/>
      <c r="D11" s="16"/>
      <c r="E11" s="16"/>
      <c r="F11" s="10"/>
      <c r="G11" s="10"/>
    </row>
    <row r="12" spans="1:4" ht="12.75">
      <c r="A12" s="94" t="s">
        <v>10</v>
      </c>
      <c r="B12" s="90"/>
      <c r="C12" s="91"/>
      <c r="D12" s="91"/>
    </row>
    <row r="13" spans="1:2" ht="12.75">
      <c r="A13" s="19"/>
      <c r="B13" s="20"/>
    </row>
    <row r="14" spans="1:7" ht="12.75">
      <c r="A14" s="95" t="s">
        <v>82</v>
      </c>
      <c r="B14" s="90"/>
      <c r="C14" s="90"/>
      <c r="D14" s="90"/>
      <c r="E14" s="90"/>
      <c r="F14" s="90"/>
      <c r="G14" s="90"/>
    </row>
    <row r="15" spans="1:7" ht="12.75">
      <c r="A15" s="90"/>
      <c r="B15" s="90"/>
      <c r="C15" s="90"/>
      <c r="D15" s="90"/>
      <c r="E15" s="90"/>
      <c r="F15" s="90"/>
      <c r="G15" s="90"/>
    </row>
    <row r="17" spans="1:7" ht="12.75">
      <c r="A17" s="90" t="s">
        <v>83</v>
      </c>
      <c r="B17" s="91"/>
      <c r="C17" s="91"/>
      <c r="D17" s="91"/>
      <c r="E17" s="91"/>
      <c r="F17" s="91"/>
      <c r="G17" s="91"/>
    </row>
    <row r="18" spans="1:7" ht="12.75">
      <c r="A18" s="91"/>
      <c r="B18" s="91"/>
      <c r="C18" s="91"/>
      <c r="D18" s="91"/>
      <c r="E18" s="91"/>
      <c r="F18" s="91"/>
      <c r="G18" s="91"/>
    </row>
    <row r="19" spans="1:7" ht="12.75">
      <c r="A19" s="91"/>
      <c r="B19" s="91"/>
      <c r="C19" s="91"/>
      <c r="D19" s="91"/>
      <c r="E19" s="91"/>
      <c r="F19" s="91"/>
      <c r="G19" s="91"/>
    </row>
    <row r="20" spans="1:7" ht="12.75">
      <c r="A20" s="91"/>
      <c r="B20" s="91"/>
      <c r="C20" s="91"/>
      <c r="D20" s="91"/>
      <c r="E20" s="91"/>
      <c r="F20" s="91"/>
      <c r="G20" s="91"/>
    </row>
  </sheetData>
  <mergeCells count="5">
    <mergeCell ref="A17:G20"/>
    <mergeCell ref="B4:H4"/>
    <mergeCell ref="A1:D1"/>
    <mergeCell ref="A12:D12"/>
    <mergeCell ref="A14:G15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9"/>
  <sheetViews>
    <sheetView zoomScaleSheetLayoutView="100" workbookViewId="0" topLeftCell="A1">
      <selection activeCell="A1" sqref="A1:F1"/>
    </sheetView>
  </sheetViews>
  <sheetFormatPr defaultColWidth="9.140625" defaultRowHeight="12.75"/>
  <cols>
    <col min="1" max="1" width="16.00390625" style="0" customWidth="1"/>
    <col min="2" max="2" width="17.140625" style="41" customWidth="1"/>
    <col min="3" max="3" width="9.140625" style="22" customWidth="1"/>
    <col min="4" max="4" width="2.421875" style="22" customWidth="1"/>
    <col min="5" max="5" width="16.00390625" style="0" customWidth="1"/>
    <col min="6" max="6" width="17.140625" style="41" customWidth="1"/>
    <col min="7" max="7" width="9.140625" style="22" customWidth="1"/>
  </cols>
  <sheetData>
    <row r="1" spans="1:6" ht="12.75">
      <c r="A1" s="93" t="s">
        <v>11</v>
      </c>
      <c r="B1" s="91"/>
      <c r="C1" s="91"/>
      <c r="D1" s="91"/>
      <c r="E1" s="91"/>
      <c r="F1" s="91"/>
    </row>
    <row r="3" spans="1:7" ht="12.75">
      <c r="A3" s="23" t="s">
        <v>12</v>
      </c>
      <c r="B3" s="96" t="s">
        <v>13</v>
      </c>
      <c r="C3" s="96"/>
      <c r="D3" s="25"/>
      <c r="E3" s="26" t="s">
        <v>12</v>
      </c>
      <c r="F3" s="96" t="s">
        <v>14</v>
      </c>
      <c r="G3" s="96"/>
    </row>
    <row r="4" spans="2:7" ht="14.25">
      <c r="B4" s="3" t="s">
        <v>84</v>
      </c>
      <c r="C4" s="27" t="s">
        <v>85</v>
      </c>
      <c r="E4" s="28"/>
      <c r="F4" s="3" t="s">
        <v>84</v>
      </c>
      <c r="G4" s="27" t="s">
        <v>85</v>
      </c>
    </row>
    <row r="5" spans="2:14" ht="12.75">
      <c r="B5" s="3"/>
      <c r="C5" s="27"/>
      <c r="E5" s="29"/>
      <c r="F5" s="3"/>
      <c r="G5" s="27"/>
      <c r="I5" s="30"/>
      <c r="J5" s="30"/>
      <c r="K5" s="30"/>
      <c r="L5" s="30"/>
      <c r="M5" s="30"/>
      <c r="N5" s="30"/>
    </row>
    <row r="6" spans="1:14" ht="12.75">
      <c r="A6" t="s">
        <v>15</v>
      </c>
      <c r="B6" s="31">
        <v>-2.89</v>
      </c>
      <c r="C6" s="27">
        <v>-0.51</v>
      </c>
      <c r="E6" s="29" t="s">
        <v>15</v>
      </c>
      <c r="F6" s="31">
        <v>-2.642</v>
      </c>
      <c r="G6" s="27">
        <v>-0.49</v>
      </c>
      <c r="I6" s="30"/>
      <c r="J6" s="30"/>
      <c r="K6" s="30"/>
      <c r="L6" s="30"/>
      <c r="M6" s="30"/>
      <c r="N6" s="30"/>
    </row>
    <row r="7" spans="1:14" ht="12.75">
      <c r="A7" t="s">
        <v>16</v>
      </c>
      <c r="B7" s="31">
        <v>-1.914</v>
      </c>
      <c r="C7" s="27">
        <v>-1.75</v>
      </c>
      <c r="E7" s="29" t="s">
        <v>17</v>
      </c>
      <c r="F7" s="31">
        <v>-0.562</v>
      </c>
      <c r="G7" s="27">
        <v>-0.37</v>
      </c>
      <c r="I7" s="30"/>
      <c r="J7" s="30"/>
      <c r="K7" s="30"/>
      <c r="L7" s="30"/>
      <c r="M7" s="30"/>
      <c r="N7" s="30"/>
    </row>
    <row r="8" spans="1:7" ht="12.75">
      <c r="A8" t="s">
        <v>18</v>
      </c>
      <c r="B8" s="31">
        <v>-0.589</v>
      </c>
      <c r="C8" s="27">
        <v>-0.8</v>
      </c>
      <c r="E8" s="29" t="s">
        <v>16</v>
      </c>
      <c r="F8" s="31">
        <v>-0.498</v>
      </c>
      <c r="G8" s="27">
        <v>-0.51</v>
      </c>
    </row>
    <row r="9" spans="1:7" ht="12.75">
      <c r="A9" t="s">
        <v>19</v>
      </c>
      <c r="B9" s="31">
        <v>-0.435</v>
      </c>
      <c r="C9" s="27">
        <v>-1.17</v>
      </c>
      <c r="E9" s="29" t="s">
        <v>20</v>
      </c>
      <c r="F9" s="31">
        <v>-0.41</v>
      </c>
      <c r="G9" s="27">
        <v>-3.67</v>
      </c>
    </row>
    <row r="10" spans="1:7" ht="12.75">
      <c r="A10" t="s">
        <v>20</v>
      </c>
      <c r="B10" s="31">
        <v>-0.4</v>
      </c>
      <c r="C10" s="27">
        <v>-2.68</v>
      </c>
      <c r="E10" s="29" t="s">
        <v>21</v>
      </c>
      <c r="F10" s="31">
        <v>-0.403</v>
      </c>
      <c r="G10" s="27">
        <v>-1.13</v>
      </c>
    </row>
    <row r="11" spans="1:7" ht="12.75">
      <c r="A11" t="s">
        <v>21</v>
      </c>
      <c r="B11" s="31">
        <v>-0.403</v>
      </c>
      <c r="C11" s="27">
        <v>-1.02</v>
      </c>
      <c r="E11" s="29" t="s">
        <v>22</v>
      </c>
      <c r="F11" s="31">
        <v>-0.327</v>
      </c>
      <c r="G11" s="27">
        <v>-1.88</v>
      </c>
    </row>
    <row r="12" spans="1:7" ht="12.75">
      <c r="A12" t="s">
        <v>23</v>
      </c>
      <c r="B12" s="31">
        <v>-0.354</v>
      </c>
      <c r="C12" s="27">
        <v>-0.52</v>
      </c>
      <c r="E12" s="29" t="s">
        <v>24</v>
      </c>
      <c r="F12" s="31">
        <v>-0.311</v>
      </c>
      <c r="G12" s="27">
        <v>-0.2</v>
      </c>
    </row>
    <row r="13" spans="1:7" ht="12.75">
      <c r="A13" t="s">
        <v>22</v>
      </c>
      <c r="B13" s="31">
        <v>-0.327</v>
      </c>
      <c r="C13" s="27">
        <v>-1.58</v>
      </c>
      <c r="E13" s="29" t="s">
        <v>19</v>
      </c>
      <c r="F13" s="31">
        <v>-0.31</v>
      </c>
      <c r="G13" s="27">
        <v>-0.93</v>
      </c>
    </row>
    <row r="14" spans="1:7" ht="12.75">
      <c r="A14" t="s">
        <v>24</v>
      </c>
      <c r="B14" s="31">
        <v>-0.311</v>
      </c>
      <c r="C14" s="27">
        <v>-0.2</v>
      </c>
      <c r="E14" s="29" t="s">
        <v>25</v>
      </c>
      <c r="F14" s="31">
        <v>-0.29</v>
      </c>
      <c r="G14" s="27">
        <v>-0.49</v>
      </c>
    </row>
    <row r="15" spans="1:7" ht="12.75">
      <c r="A15" t="s">
        <v>26</v>
      </c>
      <c r="B15" s="31">
        <v>-0.293</v>
      </c>
      <c r="C15" s="27">
        <v>-0.88</v>
      </c>
      <c r="E15" s="29" t="s">
        <v>27</v>
      </c>
      <c r="F15" s="31">
        <v>-0.288</v>
      </c>
      <c r="G15" s="27">
        <v>-0.6</v>
      </c>
    </row>
    <row r="16" spans="2:7" ht="12.75">
      <c r="B16" s="31"/>
      <c r="C16" s="27"/>
      <c r="E16" s="29"/>
      <c r="F16" s="31"/>
      <c r="G16" s="27"/>
    </row>
    <row r="17" spans="1:7" s="37" customFormat="1" ht="12.75">
      <c r="A17" s="32" t="s">
        <v>28</v>
      </c>
      <c r="B17" s="33">
        <v>-7.926</v>
      </c>
      <c r="C17" s="34">
        <v>-0.71</v>
      </c>
      <c r="D17" s="35"/>
      <c r="E17" s="36" t="s">
        <v>28</v>
      </c>
      <c r="F17" s="33">
        <v>6.04</v>
      </c>
      <c r="G17" s="34">
        <v>-0.53</v>
      </c>
    </row>
    <row r="18" spans="1:7" ht="12.75">
      <c r="A18" s="11"/>
      <c r="B18" s="38"/>
      <c r="C18" s="39"/>
      <c r="D18" s="39"/>
      <c r="E18" s="11"/>
      <c r="F18" s="38"/>
      <c r="G18" s="39"/>
    </row>
    <row r="19" spans="1:7" ht="12.75">
      <c r="A19" s="40" t="s">
        <v>29</v>
      </c>
      <c r="B19" s="38"/>
      <c r="C19" s="39"/>
      <c r="D19" s="39"/>
      <c r="E19" s="11"/>
      <c r="F19" s="38"/>
      <c r="G19" s="39"/>
    </row>
    <row r="20" spans="1:2" ht="12.75">
      <c r="A20" s="97" t="s">
        <v>30</v>
      </c>
      <c r="B20" s="90"/>
    </row>
    <row r="21" spans="1:6" ht="12.75">
      <c r="A21" s="97" t="s">
        <v>86</v>
      </c>
      <c r="B21" s="91"/>
      <c r="C21" s="91"/>
      <c r="D21" s="91"/>
      <c r="E21" s="91"/>
      <c r="F21" s="91"/>
    </row>
    <row r="22" spans="1:2" ht="12.75">
      <c r="A22" s="17"/>
      <c r="B22" s="18"/>
    </row>
    <row r="23" spans="1:6" ht="12.75">
      <c r="A23" s="90" t="s">
        <v>87</v>
      </c>
      <c r="B23" s="90"/>
      <c r="C23" s="90"/>
      <c r="D23" s="90"/>
      <c r="E23" s="90"/>
      <c r="F23" s="90"/>
    </row>
    <row r="24" spans="1:6" ht="12.75">
      <c r="A24" s="90"/>
      <c r="B24" s="90"/>
      <c r="C24" s="90"/>
      <c r="D24" s="90"/>
      <c r="E24" s="90"/>
      <c r="F24" s="90"/>
    </row>
    <row r="26" spans="1:8" ht="12.75" customHeight="1">
      <c r="A26" s="90" t="s">
        <v>83</v>
      </c>
      <c r="B26" s="91"/>
      <c r="C26" s="91"/>
      <c r="D26" s="91"/>
      <c r="E26" s="91"/>
      <c r="F26" s="91"/>
      <c r="H26" s="2"/>
    </row>
    <row r="27" spans="1:8" ht="12.75">
      <c r="A27" s="91"/>
      <c r="B27" s="91"/>
      <c r="C27" s="91"/>
      <c r="D27" s="91"/>
      <c r="E27" s="91"/>
      <c r="F27" s="91"/>
      <c r="H27" s="2"/>
    </row>
    <row r="28" spans="1:8" ht="12.75">
      <c r="A28" s="91"/>
      <c r="B28" s="91"/>
      <c r="C28" s="91"/>
      <c r="D28" s="91"/>
      <c r="E28" s="91"/>
      <c r="F28" s="91"/>
      <c r="H28" s="2"/>
    </row>
    <row r="29" spans="1:8" ht="12.75">
      <c r="A29" s="91"/>
      <c r="B29" s="91"/>
      <c r="C29" s="91"/>
      <c r="D29" s="91"/>
      <c r="E29" s="91"/>
      <c r="F29" s="91"/>
      <c r="H29" s="2"/>
    </row>
  </sheetData>
  <mergeCells count="7">
    <mergeCell ref="B3:C3"/>
    <mergeCell ref="F3:G3"/>
    <mergeCell ref="A26:F29"/>
    <mergeCell ref="A1:F1"/>
    <mergeCell ref="A20:B20"/>
    <mergeCell ref="A21:F21"/>
    <mergeCell ref="A23:F24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9"/>
  <sheetViews>
    <sheetView zoomScaleSheetLayoutView="100" workbookViewId="0" topLeftCell="A1">
      <selection activeCell="A1" sqref="A1:F1"/>
    </sheetView>
  </sheetViews>
  <sheetFormatPr defaultColWidth="9.140625" defaultRowHeight="12.75"/>
  <cols>
    <col min="1" max="1" width="13.7109375" style="0" customWidth="1"/>
    <col min="2" max="2" width="17.140625" style="41" customWidth="1"/>
    <col min="3" max="3" width="9.140625" style="27" customWidth="1"/>
    <col min="4" max="4" width="2.421875" style="22" customWidth="1"/>
    <col min="5" max="5" width="13.7109375" style="0" customWidth="1"/>
    <col min="6" max="6" width="17.140625" style="41" customWidth="1"/>
    <col min="7" max="7" width="9.140625" style="22" customWidth="1"/>
  </cols>
  <sheetData>
    <row r="1" spans="1:6" ht="12.75">
      <c r="A1" s="93" t="s">
        <v>31</v>
      </c>
      <c r="B1" s="91"/>
      <c r="C1" s="91"/>
      <c r="D1" s="91"/>
      <c r="E1" s="91"/>
      <c r="F1" s="91"/>
    </row>
    <row r="3" spans="1:7" ht="12.75">
      <c r="A3" s="23" t="s">
        <v>12</v>
      </c>
      <c r="B3" s="96" t="s">
        <v>13</v>
      </c>
      <c r="C3" s="96"/>
      <c r="D3" s="25"/>
      <c r="E3" s="26" t="s">
        <v>12</v>
      </c>
      <c r="F3" s="96" t="s">
        <v>14</v>
      </c>
      <c r="G3" s="96"/>
    </row>
    <row r="4" spans="2:7" ht="14.25">
      <c r="B4" s="3" t="s">
        <v>84</v>
      </c>
      <c r="C4" s="27" t="s">
        <v>85</v>
      </c>
      <c r="E4" s="28"/>
      <c r="F4" s="3" t="s">
        <v>84</v>
      </c>
      <c r="G4" s="27" t="s">
        <v>85</v>
      </c>
    </row>
    <row r="5" spans="2:7" ht="12.75">
      <c r="B5" s="3"/>
      <c r="E5" s="29"/>
      <c r="F5" s="3"/>
      <c r="G5" s="27"/>
    </row>
    <row r="6" spans="1:7" ht="12.75">
      <c r="A6" t="s">
        <v>32</v>
      </c>
      <c r="B6" s="31">
        <v>1.986</v>
      </c>
      <c r="C6" s="27">
        <v>1.2</v>
      </c>
      <c r="E6" s="29" t="s">
        <v>32</v>
      </c>
      <c r="F6" s="31">
        <v>2.986</v>
      </c>
      <c r="G6" s="27">
        <v>1.57</v>
      </c>
    </row>
    <row r="7" spans="1:7" ht="12.75">
      <c r="A7" t="s">
        <v>33</v>
      </c>
      <c r="B7" s="31">
        <v>0.386</v>
      </c>
      <c r="C7" s="27">
        <v>0.13</v>
      </c>
      <c r="E7" s="29" t="s">
        <v>33</v>
      </c>
      <c r="F7" s="31">
        <v>0.383</v>
      </c>
      <c r="G7" s="27">
        <v>0.13</v>
      </c>
    </row>
    <row r="8" spans="1:7" ht="12.75">
      <c r="A8" t="s">
        <v>34</v>
      </c>
      <c r="B8" s="31">
        <v>0.317</v>
      </c>
      <c r="C8" s="27">
        <v>2.09</v>
      </c>
      <c r="E8" s="29" t="s">
        <v>35</v>
      </c>
      <c r="F8" s="31">
        <v>0.304</v>
      </c>
      <c r="G8" s="27">
        <v>0.46</v>
      </c>
    </row>
    <row r="9" spans="1:7" ht="12.75">
      <c r="A9" t="s">
        <v>36</v>
      </c>
      <c r="B9" s="31">
        <v>0.236</v>
      </c>
      <c r="C9" s="27">
        <v>2.28</v>
      </c>
      <c r="E9" s="29" t="s">
        <v>36</v>
      </c>
      <c r="F9" s="31">
        <v>0.207</v>
      </c>
      <c r="G9" s="27">
        <v>1.64</v>
      </c>
    </row>
    <row r="10" spans="1:7" ht="12.75">
      <c r="A10" t="s">
        <v>35</v>
      </c>
      <c r="B10" s="31">
        <v>0.145</v>
      </c>
      <c r="C10" s="27">
        <v>0.22</v>
      </c>
      <c r="E10" s="29" t="s">
        <v>37</v>
      </c>
      <c r="F10" s="31">
        <v>0.119</v>
      </c>
      <c r="G10" s="27">
        <v>1.11</v>
      </c>
    </row>
    <row r="11" spans="1:7" ht="12.75">
      <c r="A11" t="s">
        <v>38</v>
      </c>
      <c r="B11" s="31">
        <v>0.082</v>
      </c>
      <c r="C11" s="27">
        <v>0.55</v>
      </c>
      <c r="E11" s="29" t="s">
        <v>34</v>
      </c>
      <c r="F11" s="31">
        <v>0.119</v>
      </c>
      <c r="G11" s="27">
        <v>0.68</v>
      </c>
    </row>
    <row r="12" spans="1:7" ht="12.75">
      <c r="A12" t="s">
        <v>39</v>
      </c>
      <c r="B12" s="31">
        <v>0.078</v>
      </c>
      <c r="C12" s="27">
        <v>0.98</v>
      </c>
      <c r="E12" s="29" t="s">
        <v>40</v>
      </c>
      <c r="F12" s="31">
        <v>0.081</v>
      </c>
      <c r="G12" s="27">
        <v>0.29</v>
      </c>
    </row>
    <row r="13" spans="1:7" ht="12.75">
      <c r="A13" t="s">
        <v>41</v>
      </c>
      <c r="B13" s="31">
        <v>0.057</v>
      </c>
      <c r="C13" s="27">
        <v>0.37</v>
      </c>
      <c r="E13" s="29" t="s">
        <v>39</v>
      </c>
      <c r="F13" s="31">
        <v>0.078</v>
      </c>
      <c r="G13" s="27">
        <v>0.9</v>
      </c>
    </row>
    <row r="14" spans="1:7" ht="12.75">
      <c r="A14" t="s">
        <v>42</v>
      </c>
      <c r="B14" s="31">
        <v>0.057</v>
      </c>
      <c r="C14" s="27">
        <v>0.26</v>
      </c>
      <c r="E14" s="29" t="s">
        <v>43</v>
      </c>
      <c r="F14" s="31">
        <v>0.076</v>
      </c>
      <c r="G14" s="27">
        <v>0.79</v>
      </c>
    </row>
    <row r="15" spans="1:7" ht="12.75">
      <c r="A15" t="s">
        <v>44</v>
      </c>
      <c r="B15" s="31">
        <v>0.055</v>
      </c>
      <c r="C15" s="27">
        <v>0.8</v>
      </c>
      <c r="E15" s="29" t="s">
        <v>38</v>
      </c>
      <c r="F15" s="31">
        <v>0.06</v>
      </c>
      <c r="G15" s="27">
        <v>0.38</v>
      </c>
    </row>
    <row r="16" spans="2:7" ht="12.75">
      <c r="B16" s="31"/>
      <c r="E16" s="29"/>
      <c r="F16" s="31"/>
      <c r="G16" s="27"/>
    </row>
    <row r="17" spans="1:7" s="37" customFormat="1" ht="12.75">
      <c r="A17" s="32" t="s">
        <v>28</v>
      </c>
      <c r="B17" s="33">
        <v>3.399</v>
      </c>
      <c r="C17" s="34">
        <v>0.55</v>
      </c>
      <c r="D17" s="35"/>
      <c r="E17" s="36" t="s">
        <v>28</v>
      </c>
      <c r="F17" s="33">
        <v>4.414</v>
      </c>
      <c r="G17" s="34">
        <v>0.67</v>
      </c>
    </row>
    <row r="18" spans="1:7" ht="12.75">
      <c r="A18" s="11"/>
      <c r="B18" s="38"/>
      <c r="C18" s="42"/>
      <c r="D18" s="39"/>
      <c r="E18" s="11"/>
      <c r="F18" s="38"/>
      <c r="G18" s="39"/>
    </row>
    <row r="19" spans="1:7" ht="12.75">
      <c r="A19" s="40" t="s">
        <v>29</v>
      </c>
      <c r="B19" s="38"/>
      <c r="C19" s="42"/>
      <c r="D19" s="39"/>
      <c r="E19" s="11"/>
      <c r="F19" s="38"/>
      <c r="G19" s="39"/>
    </row>
    <row r="20" spans="1:7" ht="12.75" customHeight="1">
      <c r="A20" s="97" t="s">
        <v>30</v>
      </c>
      <c r="B20" s="90"/>
      <c r="C20" s="22"/>
      <c r="G20" s="39"/>
    </row>
    <row r="21" spans="1:7" ht="12.75">
      <c r="A21" s="97" t="s">
        <v>86</v>
      </c>
      <c r="B21" s="91"/>
      <c r="C21" s="91"/>
      <c r="D21" s="91"/>
      <c r="E21" s="91"/>
      <c r="F21" s="91"/>
      <c r="G21" s="39"/>
    </row>
    <row r="22" spans="1:3" ht="12.75">
      <c r="A22" s="17"/>
      <c r="B22" s="18"/>
      <c r="C22" s="22"/>
    </row>
    <row r="23" spans="1:6" ht="12.75">
      <c r="A23" s="90" t="s">
        <v>87</v>
      </c>
      <c r="B23" s="90"/>
      <c r="C23" s="90"/>
      <c r="D23" s="90"/>
      <c r="E23" s="90"/>
      <c r="F23" s="90"/>
    </row>
    <row r="24" spans="1:6" ht="12.75">
      <c r="A24" s="90"/>
      <c r="B24" s="90"/>
      <c r="C24" s="90"/>
      <c r="D24" s="90"/>
      <c r="E24" s="90"/>
      <c r="F24" s="90"/>
    </row>
    <row r="26" spans="1:6" ht="12.75">
      <c r="A26" s="90" t="s">
        <v>83</v>
      </c>
      <c r="B26" s="91"/>
      <c r="C26" s="91"/>
      <c r="D26" s="91"/>
      <c r="E26" s="91"/>
      <c r="F26" s="91"/>
    </row>
    <row r="27" spans="1:6" ht="12.75">
      <c r="A27" s="91"/>
      <c r="B27" s="91"/>
      <c r="C27" s="91"/>
      <c r="D27" s="91"/>
      <c r="E27" s="91"/>
      <c r="F27" s="91"/>
    </row>
    <row r="28" spans="1:6" ht="12.75">
      <c r="A28" s="91"/>
      <c r="B28" s="91"/>
      <c r="C28" s="91"/>
      <c r="D28" s="91"/>
      <c r="E28" s="91"/>
      <c r="F28" s="91"/>
    </row>
    <row r="29" spans="1:6" ht="12.75">
      <c r="A29" s="91"/>
      <c r="B29" s="91"/>
      <c r="C29" s="91"/>
      <c r="D29" s="91"/>
      <c r="E29" s="91"/>
      <c r="F29" s="91"/>
    </row>
  </sheetData>
  <mergeCells count="7">
    <mergeCell ref="B3:C3"/>
    <mergeCell ref="F3:G3"/>
    <mergeCell ref="A26:F29"/>
    <mergeCell ref="A1:F1"/>
    <mergeCell ref="A20:B20"/>
    <mergeCell ref="A21:F21"/>
    <mergeCell ref="A23:F24"/>
  </mergeCells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6"/>
  <sheetViews>
    <sheetView zoomScaleSheetLayoutView="100" workbookViewId="0" topLeftCell="A1">
      <selection activeCell="A1" sqref="A1:B1"/>
    </sheetView>
  </sheetViews>
  <sheetFormatPr defaultColWidth="9.140625" defaultRowHeight="12.75"/>
  <cols>
    <col min="1" max="1" width="27.421875" style="0" customWidth="1"/>
    <col min="2" max="2" width="16.00390625" style="47" customWidth="1"/>
    <col min="3" max="3" width="18.28125" style="50" customWidth="1"/>
  </cols>
  <sheetData>
    <row r="1" spans="1:2" ht="12.75">
      <c r="A1" s="93" t="s">
        <v>110</v>
      </c>
      <c r="B1" s="91"/>
    </row>
    <row r="3" spans="1:3" ht="12.75">
      <c r="A3" s="23" t="s">
        <v>46</v>
      </c>
      <c r="B3" s="98" t="s">
        <v>111</v>
      </c>
      <c r="C3" s="98"/>
    </row>
    <row r="4" spans="2:3" ht="27">
      <c r="B4" s="87" t="s">
        <v>84</v>
      </c>
      <c r="C4" s="88" t="s">
        <v>114</v>
      </c>
    </row>
    <row r="6" spans="1:3" ht="12.75">
      <c r="A6" t="s">
        <v>2</v>
      </c>
      <c r="B6" s="47">
        <v>83.185</v>
      </c>
      <c r="C6" s="50">
        <v>13.4</v>
      </c>
    </row>
    <row r="7" spans="1:3" ht="12.75">
      <c r="A7" t="s">
        <v>3</v>
      </c>
      <c r="B7" s="47">
        <v>125.502</v>
      </c>
      <c r="C7" s="50">
        <v>23.7</v>
      </c>
    </row>
    <row r="8" spans="1:3" ht="12.75">
      <c r="A8" t="s">
        <v>4</v>
      </c>
      <c r="B8" s="47">
        <v>40.047</v>
      </c>
      <c r="C8" s="50">
        <v>4</v>
      </c>
    </row>
    <row r="9" spans="1:3" ht="12.75">
      <c r="A9" t="s">
        <v>5</v>
      </c>
      <c r="B9" s="47">
        <v>70.852</v>
      </c>
      <c r="C9" s="50">
        <v>10.2</v>
      </c>
    </row>
    <row r="10" spans="1:3" ht="12.75">
      <c r="A10" t="s">
        <v>6</v>
      </c>
      <c r="B10" s="47">
        <v>30.64</v>
      </c>
      <c r="C10" s="50">
        <v>16.2</v>
      </c>
    </row>
    <row r="11" spans="1:3" ht="12.75">
      <c r="A11" t="s">
        <v>7</v>
      </c>
      <c r="B11" s="47">
        <v>109.806</v>
      </c>
      <c r="C11" s="50">
        <v>17</v>
      </c>
    </row>
    <row r="13" spans="1:3" ht="12.75">
      <c r="A13" s="32" t="s">
        <v>8</v>
      </c>
      <c r="B13" s="48">
        <v>460.032</v>
      </c>
      <c r="C13" s="89">
        <v>12.5</v>
      </c>
    </row>
    <row r="15" ht="12.75">
      <c r="A15" t="s">
        <v>29</v>
      </c>
    </row>
    <row r="16" spans="1:7" ht="12.75" customHeight="1">
      <c r="A16" s="97" t="s">
        <v>112</v>
      </c>
      <c r="B16" s="90"/>
      <c r="C16" s="91"/>
      <c r="D16" s="91"/>
      <c r="E16" s="3"/>
      <c r="F16" s="3"/>
      <c r="G16" s="3"/>
    </row>
    <row r="17" spans="1:7" ht="12.75" customHeight="1">
      <c r="A17" s="97" t="s">
        <v>113</v>
      </c>
      <c r="B17" s="90"/>
      <c r="C17" s="90"/>
      <c r="D17" s="90"/>
      <c r="E17" s="3"/>
      <c r="F17" s="3"/>
      <c r="G17" s="3"/>
    </row>
    <row r="18" spans="1:7" ht="14.25" customHeight="1">
      <c r="A18" s="90"/>
      <c r="B18" s="90"/>
      <c r="C18" s="90"/>
      <c r="D18" s="90"/>
      <c r="E18" s="3"/>
      <c r="F18" s="3"/>
      <c r="G18" s="3"/>
    </row>
    <row r="19" spans="1:7" ht="12.75">
      <c r="A19" s="17"/>
      <c r="B19" s="18"/>
      <c r="C19" s="2"/>
      <c r="D19" s="2"/>
      <c r="E19" s="3"/>
      <c r="F19" s="3"/>
      <c r="G19" s="3"/>
    </row>
    <row r="20" spans="1:4" ht="12.75" customHeight="1">
      <c r="A20" s="90" t="s">
        <v>115</v>
      </c>
      <c r="B20" s="90"/>
      <c r="C20" s="90"/>
      <c r="D20" s="91"/>
    </row>
    <row r="21" spans="1:4" ht="12.75">
      <c r="A21" s="90"/>
      <c r="B21" s="90"/>
      <c r="C21" s="90"/>
      <c r="D21" s="91"/>
    </row>
    <row r="23" spans="1:4" ht="12.75" customHeight="1">
      <c r="A23" s="99" t="s">
        <v>91</v>
      </c>
      <c r="B23" s="90"/>
      <c r="C23" s="90"/>
      <c r="D23" s="91"/>
    </row>
    <row r="24" spans="1:4" ht="12.75">
      <c r="A24" s="90"/>
      <c r="B24" s="90"/>
      <c r="C24" s="90"/>
      <c r="D24" s="91"/>
    </row>
    <row r="25" spans="1:4" ht="12.75">
      <c r="A25" s="90"/>
      <c r="B25" s="90"/>
      <c r="C25" s="90"/>
      <c r="D25" s="91"/>
    </row>
    <row r="26" spans="1:4" ht="12.75">
      <c r="A26" s="91"/>
      <c r="B26" s="91"/>
      <c r="C26" s="91"/>
      <c r="D26" s="91"/>
    </row>
  </sheetData>
  <mergeCells count="6">
    <mergeCell ref="A1:B1"/>
    <mergeCell ref="B3:C3"/>
    <mergeCell ref="A16:D16"/>
    <mergeCell ref="A23:D26"/>
    <mergeCell ref="A20:D21"/>
    <mergeCell ref="A17:D18"/>
  </mergeCells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7"/>
  <sheetViews>
    <sheetView zoomScaleSheetLayoutView="100" workbookViewId="0" topLeftCell="A1">
      <selection activeCell="A1" sqref="A1:B1"/>
    </sheetView>
  </sheetViews>
  <sheetFormatPr defaultColWidth="9.140625" defaultRowHeight="12.75"/>
  <cols>
    <col min="1" max="1" width="27.421875" style="0" customWidth="1"/>
    <col min="2" max="2" width="20.57421875" style="47" customWidth="1"/>
    <col min="3" max="3" width="23.421875" style="0" customWidth="1"/>
  </cols>
  <sheetData>
    <row r="1" spans="1:2" ht="12.75">
      <c r="A1" s="93" t="s">
        <v>45</v>
      </c>
      <c r="B1" s="91"/>
    </row>
    <row r="3" spans="1:3" ht="14.25">
      <c r="A3" s="23" t="s">
        <v>46</v>
      </c>
      <c r="B3" s="43" t="s">
        <v>88</v>
      </c>
      <c r="C3" s="43" t="s">
        <v>47</v>
      </c>
    </row>
    <row r="4" spans="1:3" ht="14.25">
      <c r="A4" s="11"/>
      <c r="B4" s="44" t="s">
        <v>89</v>
      </c>
      <c r="C4" s="45" t="s">
        <v>48</v>
      </c>
    </row>
    <row r="5" spans="1:3" ht="12.75">
      <c r="A5" s="11"/>
      <c r="B5" s="46"/>
      <c r="C5" s="42"/>
    </row>
    <row r="6" spans="1:3" ht="12.75">
      <c r="A6" t="s">
        <v>2</v>
      </c>
      <c r="B6" s="47">
        <v>15.409</v>
      </c>
      <c r="C6">
        <v>2.3</v>
      </c>
    </row>
    <row r="7" spans="1:3" ht="12.75">
      <c r="A7" t="s">
        <v>3</v>
      </c>
      <c r="B7" s="47">
        <v>122.775</v>
      </c>
      <c r="C7">
        <v>20.8</v>
      </c>
    </row>
    <row r="8" spans="1:3" ht="12.75">
      <c r="A8" t="s">
        <v>4</v>
      </c>
      <c r="B8" s="47">
        <v>69.318</v>
      </c>
      <c r="C8">
        <v>6.9</v>
      </c>
    </row>
    <row r="9" spans="1:3" ht="12.75">
      <c r="A9" t="s">
        <v>5</v>
      </c>
      <c r="B9" s="47">
        <v>38.661</v>
      </c>
      <c r="C9">
        <v>5.5</v>
      </c>
    </row>
    <row r="10" spans="1:3" ht="12.75">
      <c r="A10" t="s">
        <v>6</v>
      </c>
      <c r="B10" s="47">
        <v>4.101</v>
      </c>
      <c r="C10">
        <v>2.1</v>
      </c>
    </row>
    <row r="11" spans="1:3" ht="12.75">
      <c r="A11" t="s">
        <v>7</v>
      </c>
      <c r="B11" s="47">
        <v>13.821</v>
      </c>
      <c r="C11">
        <v>1.7</v>
      </c>
    </row>
    <row r="13" spans="1:3" ht="12.75">
      <c r="A13" s="32" t="s">
        <v>8</v>
      </c>
      <c r="B13" s="48">
        <v>264.084</v>
      </c>
      <c r="C13" s="32">
        <v>6.6</v>
      </c>
    </row>
    <row r="15" ht="12.75">
      <c r="A15" t="s">
        <v>29</v>
      </c>
    </row>
    <row r="16" spans="1:4" ht="12.75">
      <c r="A16" s="100" t="s">
        <v>49</v>
      </c>
      <c r="B16" s="90"/>
      <c r="C16" s="90"/>
      <c r="D16" s="90"/>
    </row>
    <row r="17" spans="1:4" ht="12.75">
      <c r="A17" s="90"/>
      <c r="B17" s="90"/>
      <c r="C17" s="90"/>
      <c r="D17" s="90"/>
    </row>
    <row r="18" spans="1:4" ht="14.25" customHeight="1">
      <c r="A18" s="90"/>
      <c r="B18" s="90"/>
      <c r="C18" s="90"/>
      <c r="D18" s="90"/>
    </row>
    <row r="19" ht="14.25">
      <c r="A19" s="49" t="s">
        <v>50</v>
      </c>
    </row>
    <row r="21" spans="1:4" ht="12.75">
      <c r="A21" s="90" t="s">
        <v>90</v>
      </c>
      <c r="B21" s="90"/>
      <c r="C21" s="90"/>
      <c r="D21" s="91"/>
    </row>
    <row r="22" spans="1:4" ht="12.75">
      <c r="A22" s="90"/>
      <c r="B22" s="90"/>
      <c r="C22" s="90"/>
      <c r="D22" s="91"/>
    </row>
    <row r="23" ht="12.75">
      <c r="C23" s="50"/>
    </row>
    <row r="24" spans="1:4" ht="12.75">
      <c r="A24" s="99" t="s">
        <v>91</v>
      </c>
      <c r="B24" s="90"/>
      <c r="C24" s="90"/>
      <c r="D24" s="91"/>
    </row>
    <row r="25" spans="1:4" ht="12.75">
      <c r="A25" s="90"/>
      <c r="B25" s="90"/>
      <c r="C25" s="90"/>
      <c r="D25" s="91"/>
    </row>
    <row r="26" spans="1:4" ht="12.75">
      <c r="A26" s="90"/>
      <c r="B26" s="90"/>
      <c r="C26" s="90"/>
      <c r="D26" s="91"/>
    </row>
    <row r="27" spans="1:4" ht="12.75">
      <c r="A27" s="91"/>
      <c r="B27" s="91"/>
      <c r="C27" s="91"/>
      <c r="D27" s="91"/>
    </row>
  </sheetData>
  <mergeCells count="4">
    <mergeCell ref="A21:D22"/>
    <mergeCell ref="A24:D27"/>
    <mergeCell ref="A1:B1"/>
    <mergeCell ref="A16:D18"/>
  </mergeCells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8"/>
  <sheetViews>
    <sheetView zoomScaleSheetLayoutView="100" workbookViewId="0" topLeftCell="A1">
      <selection activeCell="A1" sqref="A1:F1"/>
    </sheetView>
  </sheetViews>
  <sheetFormatPr defaultColWidth="8.8515625" defaultRowHeight="12.75"/>
  <cols>
    <col min="1" max="1" width="15.7109375" style="0" customWidth="1"/>
    <col min="2" max="2" width="18.8515625" style="0" customWidth="1"/>
    <col min="3" max="3" width="20.28125" style="47" customWidth="1"/>
    <col min="4" max="6" width="9.7109375" style="0" customWidth="1"/>
    <col min="7" max="16384" width="11.421875" style="0" customWidth="1"/>
  </cols>
  <sheetData>
    <row r="1" spans="1:6" ht="12.75">
      <c r="A1" s="102" t="s">
        <v>51</v>
      </c>
      <c r="B1" s="90"/>
      <c r="C1" s="90"/>
      <c r="D1" s="90"/>
      <c r="E1" s="90"/>
      <c r="F1" s="91"/>
    </row>
    <row r="3" spans="1:7" ht="12.75" customHeight="1">
      <c r="A3" s="51" t="s">
        <v>12</v>
      </c>
      <c r="B3" s="52" t="s">
        <v>52</v>
      </c>
      <c r="C3" s="53" t="s">
        <v>53</v>
      </c>
      <c r="D3" s="11"/>
      <c r="E3" s="11"/>
      <c r="F3" s="11"/>
      <c r="G3" s="11"/>
    </row>
    <row r="4" spans="1:7" ht="25.5" customHeight="1">
      <c r="A4" s="54"/>
      <c r="B4" s="55" t="s">
        <v>54</v>
      </c>
      <c r="C4" s="56" t="s">
        <v>48</v>
      </c>
      <c r="D4" s="57"/>
      <c r="E4" s="11"/>
      <c r="F4" s="11"/>
      <c r="G4" s="11"/>
    </row>
    <row r="5" spans="1:3" ht="15">
      <c r="A5" s="58"/>
      <c r="B5" s="12"/>
      <c r="C5"/>
    </row>
    <row r="6" spans="1:3" ht="15">
      <c r="A6" s="58" t="s">
        <v>33</v>
      </c>
      <c r="B6" s="12">
        <v>80.8204918</v>
      </c>
      <c r="C6">
        <v>54</v>
      </c>
    </row>
    <row r="7" spans="1:5" ht="15">
      <c r="A7" s="58" t="s">
        <v>32</v>
      </c>
      <c r="B7" s="12">
        <v>75.0896</v>
      </c>
      <c r="C7">
        <v>38</v>
      </c>
      <c r="E7" s="12"/>
    </row>
    <row r="8" spans="1:3" ht="15">
      <c r="A8" s="58" t="s">
        <v>55</v>
      </c>
      <c r="B8" s="12">
        <v>28.4558</v>
      </c>
      <c r="C8">
        <v>79</v>
      </c>
    </row>
    <row r="9" spans="1:3" ht="15">
      <c r="A9" s="58" t="s">
        <v>56</v>
      </c>
      <c r="B9" s="12">
        <v>22.6382</v>
      </c>
      <c r="C9">
        <v>74</v>
      </c>
    </row>
    <row r="10" spans="1:3" ht="15">
      <c r="A10" s="58" t="s">
        <v>57</v>
      </c>
      <c r="B10" s="12">
        <v>16.8862</v>
      </c>
      <c r="C10">
        <v>43</v>
      </c>
    </row>
    <row r="11" spans="1:3" ht="15">
      <c r="A11" s="58" t="s">
        <v>42</v>
      </c>
      <c r="B11" s="12">
        <v>13.537070400000001</v>
      </c>
      <c r="C11">
        <v>34</v>
      </c>
    </row>
    <row r="12" spans="1:3" ht="15">
      <c r="A12" s="58" t="s">
        <v>40</v>
      </c>
      <c r="B12" s="12">
        <v>12.046408</v>
      </c>
      <c r="C12">
        <v>69</v>
      </c>
    </row>
    <row r="13" spans="1:3" ht="15">
      <c r="A13" s="58" t="s">
        <v>58</v>
      </c>
      <c r="B13" s="12">
        <v>10.6024</v>
      </c>
      <c r="C13">
        <v>91</v>
      </c>
    </row>
    <row r="14" spans="1:3" ht="15">
      <c r="A14" s="58" t="s">
        <v>38</v>
      </c>
      <c r="B14" s="12">
        <v>9.80982</v>
      </c>
      <c r="C14">
        <v>54</v>
      </c>
    </row>
    <row r="15" spans="1:3" ht="15">
      <c r="A15" s="58" t="s">
        <v>39</v>
      </c>
      <c r="B15" s="12">
        <v>9.6133734</v>
      </c>
      <c r="C15">
        <v>48</v>
      </c>
    </row>
    <row r="16" spans="2:6" ht="12.75">
      <c r="B16" s="12"/>
      <c r="C16"/>
      <c r="F16" s="12"/>
    </row>
    <row r="17" spans="1:6" ht="12.75">
      <c r="A17" s="32" t="s">
        <v>8</v>
      </c>
      <c r="B17" s="59">
        <v>377.1853468</v>
      </c>
      <c r="C17" s="32">
        <v>50</v>
      </c>
      <c r="D17" s="11"/>
      <c r="E17" s="11"/>
      <c r="F17" s="12"/>
    </row>
    <row r="18" spans="3:7" ht="12.75">
      <c r="C18" s="12"/>
      <c r="G18" s="12"/>
    </row>
    <row r="19" spans="1:7" ht="12.75" customHeight="1">
      <c r="A19" s="101" t="s">
        <v>59</v>
      </c>
      <c r="B19" s="91"/>
      <c r="C19" s="91"/>
      <c r="D19" s="91"/>
      <c r="E19" s="91"/>
      <c r="F19" s="2"/>
      <c r="G19" s="60"/>
    </row>
    <row r="20" spans="1:6" ht="12.75">
      <c r="A20" s="91"/>
      <c r="B20" s="91"/>
      <c r="C20" s="91"/>
      <c r="D20" s="91"/>
      <c r="E20" s="91"/>
      <c r="F20" s="2"/>
    </row>
    <row r="22" spans="1:6" ht="12.75" customHeight="1">
      <c r="A22" s="90" t="s">
        <v>92</v>
      </c>
      <c r="B22" s="90"/>
      <c r="C22" s="90"/>
      <c r="D22" s="90"/>
      <c r="E22" s="90"/>
      <c r="F22" s="18"/>
    </row>
    <row r="23" spans="1:6" ht="12.75">
      <c r="A23" s="90"/>
      <c r="B23" s="90"/>
      <c r="C23" s="90"/>
      <c r="D23" s="90"/>
      <c r="E23" s="90"/>
      <c r="F23" s="18"/>
    </row>
    <row r="25" spans="1:5" ht="12.75" customHeight="1">
      <c r="A25" s="90" t="s">
        <v>91</v>
      </c>
      <c r="B25" s="90"/>
      <c r="C25" s="90"/>
      <c r="D25" s="90"/>
      <c r="E25" s="90"/>
    </row>
    <row r="26" spans="1:5" ht="12.75">
      <c r="A26" s="90"/>
      <c r="B26" s="90"/>
      <c r="C26" s="90"/>
      <c r="D26" s="90"/>
      <c r="E26" s="90"/>
    </row>
    <row r="27" spans="1:5" ht="12.75">
      <c r="A27" s="90"/>
      <c r="B27" s="90"/>
      <c r="C27" s="90"/>
      <c r="D27" s="90"/>
      <c r="E27" s="90"/>
    </row>
    <row r="28" spans="1:5" ht="12.75">
      <c r="A28" s="90"/>
      <c r="B28" s="90"/>
      <c r="C28" s="90"/>
      <c r="D28" s="90"/>
      <c r="E28" s="90"/>
    </row>
  </sheetData>
  <mergeCells count="4">
    <mergeCell ref="A25:E28"/>
    <mergeCell ref="A19:E20"/>
    <mergeCell ref="A22:E23"/>
    <mergeCell ref="A1:F1"/>
  </mergeCells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60"/>
  <sheetViews>
    <sheetView zoomScaleSheetLayoutView="100" workbookViewId="0" topLeftCell="A1">
      <selection activeCell="A1" sqref="A1:D1"/>
    </sheetView>
  </sheetViews>
  <sheetFormatPr defaultColWidth="9.140625" defaultRowHeight="12.75"/>
  <cols>
    <col min="1" max="1" width="7.00390625" style="0" customWidth="1"/>
    <col min="2" max="4" width="18.57421875" style="0" customWidth="1"/>
    <col min="5" max="5" width="22.8515625" style="0" customWidth="1"/>
    <col min="6" max="6" width="11.7109375" style="0" customWidth="1"/>
  </cols>
  <sheetData>
    <row r="1" spans="1:5" ht="12.75">
      <c r="A1" s="93" t="s">
        <v>60</v>
      </c>
      <c r="B1" s="91"/>
      <c r="C1" s="91"/>
      <c r="D1" s="91"/>
      <c r="E1" s="2"/>
    </row>
    <row r="2" spans="1:5" ht="12.75">
      <c r="A2" s="1"/>
      <c r="B2" s="2"/>
      <c r="C2" s="2"/>
      <c r="D2" s="2"/>
      <c r="E2" s="2"/>
    </row>
    <row r="3" spans="1:5" ht="25.5" customHeight="1">
      <c r="A3" s="61" t="s">
        <v>1</v>
      </c>
      <c r="B3" s="62" t="s">
        <v>61</v>
      </c>
      <c r="C3" s="62" t="s">
        <v>62</v>
      </c>
      <c r="D3" s="62" t="s">
        <v>63</v>
      </c>
      <c r="E3" s="5" t="s">
        <v>64</v>
      </c>
    </row>
    <row r="4" spans="1:5" ht="12.75">
      <c r="A4" s="9"/>
      <c r="B4" s="103" t="s">
        <v>65</v>
      </c>
      <c r="C4" s="103"/>
      <c r="D4" s="103"/>
      <c r="E4" s="3" t="s">
        <v>48</v>
      </c>
    </row>
    <row r="5" spans="1:3" ht="12.75">
      <c r="A5" s="9"/>
      <c r="B5" s="10"/>
      <c r="C5" s="10"/>
    </row>
    <row r="6" spans="1:5" ht="12.75">
      <c r="A6" s="21">
        <v>1961</v>
      </c>
      <c r="B6" s="12">
        <v>1017.832423</v>
      </c>
      <c r="C6" s="12">
        <v>1498.002446</v>
      </c>
      <c r="D6" s="12">
        <f aca="true" t="shared" si="0" ref="D6:D37">B6+C6</f>
        <v>2515.834869</v>
      </c>
      <c r="E6" s="50">
        <f aca="true" t="shared" si="1" ref="E6:E37">C6/D6*100</f>
        <v>59.542955877522665</v>
      </c>
    </row>
    <row r="7" spans="1:5" ht="12.75">
      <c r="A7" s="21">
        <v>1962</v>
      </c>
      <c r="B7" s="12">
        <v>1036.279939</v>
      </c>
      <c r="C7" s="12">
        <v>1490.42081</v>
      </c>
      <c r="D7" s="12">
        <f t="shared" si="0"/>
        <v>2526.700749</v>
      </c>
      <c r="E7" s="50">
        <f t="shared" si="1"/>
        <v>58.98683532625968</v>
      </c>
    </row>
    <row r="8" spans="1:5" ht="12.75">
      <c r="A8" s="21">
        <v>1963</v>
      </c>
      <c r="B8" s="12">
        <v>1049.915415</v>
      </c>
      <c r="C8" s="12">
        <v>1500.629112</v>
      </c>
      <c r="D8" s="12">
        <f t="shared" si="0"/>
        <v>2550.544527</v>
      </c>
      <c r="E8" s="50">
        <f t="shared" si="1"/>
        <v>58.83563670872546</v>
      </c>
    </row>
    <row r="9" spans="1:5" ht="12.75">
      <c r="A9" s="21">
        <v>1964</v>
      </c>
      <c r="B9" s="12">
        <v>1110.941115</v>
      </c>
      <c r="C9" s="12">
        <v>1511.962931</v>
      </c>
      <c r="D9" s="12">
        <f t="shared" si="0"/>
        <v>2622.904046</v>
      </c>
      <c r="E9" s="50">
        <f t="shared" si="1"/>
        <v>57.64461468980478</v>
      </c>
    </row>
    <row r="10" spans="1:5" ht="12.75">
      <c r="A10" s="21">
        <v>1965</v>
      </c>
      <c r="B10" s="12">
        <v>1131.572447</v>
      </c>
      <c r="C10" s="12">
        <v>1512.662264</v>
      </c>
      <c r="D10" s="12">
        <f t="shared" si="0"/>
        <v>2644.234711</v>
      </c>
      <c r="E10" s="50">
        <f t="shared" si="1"/>
        <v>57.20605125208191</v>
      </c>
    </row>
    <row r="11" spans="1:5" ht="12.75">
      <c r="A11" s="21">
        <v>1966</v>
      </c>
      <c r="B11" s="12">
        <v>1153.134939</v>
      </c>
      <c r="C11" s="12">
        <v>1524.438638</v>
      </c>
      <c r="D11" s="12">
        <f t="shared" si="0"/>
        <v>2677.573577</v>
      </c>
      <c r="E11" s="50">
        <f t="shared" si="1"/>
        <v>56.933585358577055</v>
      </c>
    </row>
    <row r="12" spans="1:5" ht="12.75">
      <c r="A12" s="21">
        <v>1967</v>
      </c>
      <c r="B12" s="12">
        <v>1182.079523</v>
      </c>
      <c r="C12" s="12">
        <v>1524.778549</v>
      </c>
      <c r="D12" s="12">
        <f t="shared" si="0"/>
        <v>2706.858072</v>
      </c>
      <c r="E12" s="50">
        <f t="shared" si="1"/>
        <v>56.33019938401854</v>
      </c>
    </row>
    <row r="13" spans="1:5" ht="12.75">
      <c r="A13" s="21">
        <v>1968</v>
      </c>
      <c r="B13" s="12">
        <v>1205.667615</v>
      </c>
      <c r="C13" s="12">
        <v>1527.122813</v>
      </c>
      <c r="D13" s="12">
        <f t="shared" si="0"/>
        <v>2732.7904280000002</v>
      </c>
      <c r="E13" s="50">
        <f t="shared" si="1"/>
        <v>55.88144620799294</v>
      </c>
    </row>
    <row r="14" spans="1:5" ht="12.75">
      <c r="A14" s="21">
        <v>1969</v>
      </c>
      <c r="B14" s="12">
        <v>1234.489039</v>
      </c>
      <c r="C14" s="12">
        <v>1523.093062</v>
      </c>
      <c r="D14" s="12">
        <f t="shared" si="0"/>
        <v>2757.582101</v>
      </c>
      <c r="E14" s="50">
        <f t="shared" si="1"/>
        <v>55.232918049753465</v>
      </c>
    </row>
    <row r="15" spans="1:5" ht="12.75">
      <c r="A15" s="21">
        <v>1970</v>
      </c>
      <c r="B15" s="12">
        <v>1276.437807</v>
      </c>
      <c r="C15" s="12">
        <v>1538.473983</v>
      </c>
      <c r="D15" s="12">
        <f t="shared" si="0"/>
        <v>2814.91179</v>
      </c>
      <c r="E15" s="50">
        <f t="shared" si="1"/>
        <v>54.65442961535928</v>
      </c>
    </row>
    <row r="16" spans="1:5" ht="12.75">
      <c r="A16" s="21">
        <v>1971</v>
      </c>
      <c r="B16" s="12">
        <v>1296.442731</v>
      </c>
      <c r="C16" s="12">
        <v>1546.445099</v>
      </c>
      <c r="D16" s="12">
        <f t="shared" si="0"/>
        <v>2842.88783</v>
      </c>
      <c r="E16" s="50">
        <f t="shared" si="1"/>
        <v>54.39697910979484</v>
      </c>
    </row>
    <row r="17" spans="1:5" ht="12.75">
      <c r="A17" s="21">
        <v>1972</v>
      </c>
      <c r="B17" s="12">
        <v>1289.994563</v>
      </c>
      <c r="C17" s="12">
        <v>1560.344964</v>
      </c>
      <c r="D17" s="12">
        <f t="shared" si="0"/>
        <v>2850.339527</v>
      </c>
      <c r="E17" s="50">
        <f t="shared" si="1"/>
        <v>54.7424245153795</v>
      </c>
    </row>
    <row r="18" spans="1:5" ht="12.75">
      <c r="A18" s="21">
        <v>1973</v>
      </c>
      <c r="B18" s="12">
        <v>1359.410631</v>
      </c>
      <c r="C18" s="12">
        <v>1561.143435</v>
      </c>
      <c r="D18" s="12">
        <f t="shared" si="0"/>
        <v>2920.5540659999997</v>
      </c>
      <c r="E18" s="50">
        <f t="shared" si="1"/>
        <v>53.453673505799784</v>
      </c>
    </row>
    <row r="19" spans="1:5" ht="12.75">
      <c r="A19" s="21">
        <v>1974</v>
      </c>
      <c r="B19" s="12">
        <v>1350.684331</v>
      </c>
      <c r="C19" s="12">
        <v>1581.295954</v>
      </c>
      <c r="D19" s="12">
        <f t="shared" si="0"/>
        <v>2931.9802849999996</v>
      </c>
      <c r="E19" s="50">
        <f t="shared" si="1"/>
        <v>53.932693957387926</v>
      </c>
    </row>
    <row r="20" spans="1:5" ht="12.75">
      <c r="A20" s="21">
        <v>1975</v>
      </c>
      <c r="B20" s="12">
        <v>1294.123107</v>
      </c>
      <c r="C20" s="12">
        <v>1588.018198</v>
      </c>
      <c r="D20" s="12">
        <f t="shared" si="0"/>
        <v>2882.141305</v>
      </c>
      <c r="E20" s="50">
        <f t="shared" si="1"/>
        <v>55.09855451032439</v>
      </c>
    </row>
    <row r="21" spans="1:5" ht="12.75">
      <c r="A21" s="21">
        <v>1976</v>
      </c>
      <c r="B21" s="12">
        <v>1369.618723</v>
      </c>
      <c r="C21" s="12">
        <v>1611.082479</v>
      </c>
      <c r="D21" s="12">
        <f t="shared" si="0"/>
        <v>2980.701202</v>
      </c>
      <c r="E21" s="50">
        <f t="shared" si="1"/>
        <v>54.05045221973241</v>
      </c>
    </row>
    <row r="22" spans="1:5" ht="12.75">
      <c r="A22" s="21">
        <v>1977</v>
      </c>
      <c r="B22" s="12">
        <v>1378.423323</v>
      </c>
      <c r="C22" s="12">
        <v>1618.981586</v>
      </c>
      <c r="D22" s="12">
        <f t="shared" si="0"/>
        <v>2997.404909</v>
      </c>
      <c r="E22" s="50">
        <f t="shared" si="1"/>
        <v>54.01277555591007</v>
      </c>
    </row>
    <row r="23" spans="1:5" ht="12.75">
      <c r="A23" s="21">
        <v>1978</v>
      </c>
      <c r="B23" s="12">
        <v>1421.901415</v>
      </c>
      <c r="C23" s="12">
        <v>1629.046543</v>
      </c>
      <c r="D23" s="12">
        <f t="shared" si="0"/>
        <v>3050.9479579999997</v>
      </c>
      <c r="E23" s="50">
        <f t="shared" si="1"/>
        <v>53.39476665698013</v>
      </c>
    </row>
    <row r="24" spans="1:5" ht="12.75">
      <c r="A24" s="21">
        <v>1979</v>
      </c>
      <c r="B24" s="12">
        <v>1457.965423</v>
      </c>
      <c r="C24" s="12">
        <v>1657.504095</v>
      </c>
      <c r="D24" s="12">
        <f t="shared" si="0"/>
        <v>3115.469518</v>
      </c>
      <c r="E24" s="50">
        <f t="shared" si="1"/>
        <v>53.20238523996369</v>
      </c>
    </row>
    <row r="25" spans="1:5" ht="12.75">
      <c r="A25" s="21">
        <v>1980</v>
      </c>
      <c r="B25" s="12">
        <v>1446.095939</v>
      </c>
      <c r="C25" s="12">
        <v>1676.955968</v>
      </c>
      <c r="D25" s="12">
        <f t="shared" si="0"/>
        <v>3123.051907</v>
      </c>
      <c r="E25" s="50">
        <f t="shared" si="1"/>
        <v>53.69606455279451</v>
      </c>
    </row>
    <row r="26" spans="1:5" ht="12.75">
      <c r="A26" s="21">
        <v>1981</v>
      </c>
      <c r="B26" s="12">
        <v>1412.240997</v>
      </c>
      <c r="C26" s="12">
        <v>1698.518772</v>
      </c>
      <c r="D26" s="12">
        <f t="shared" si="0"/>
        <v>3110.7597690000002</v>
      </c>
      <c r="E26" s="50">
        <f t="shared" si="1"/>
        <v>54.601412456417805</v>
      </c>
    </row>
    <row r="27" spans="1:5" ht="12.75">
      <c r="A27" s="21">
        <v>1982</v>
      </c>
      <c r="B27" s="12">
        <v>1372.436547</v>
      </c>
      <c r="C27" s="12">
        <v>1740.258671</v>
      </c>
      <c r="D27" s="12">
        <f t="shared" si="0"/>
        <v>3112.695218</v>
      </c>
      <c r="E27" s="50">
        <f t="shared" si="1"/>
        <v>55.908418560753546</v>
      </c>
    </row>
    <row r="28" spans="1:5" ht="12.75">
      <c r="A28" s="21">
        <v>1983</v>
      </c>
      <c r="B28" s="12">
        <v>1456.146423</v>
      </c>
      <c r="C28" s="12">
        <v>1742.592798</v>
      </c>
      <c r="D28" s="12">
        <f t="shared" si="0"/>
        <v>3198.739221</v>
      </c>
      <c r="E28" s="50">
        <f t="shared" si="1"/>
        <v>54.47748871054343</v>
      </c>
    </row>
    <row r="29" spans="1:5" ht="12.75">
      <c r="A29" s="21">
        <v>1984</v>
      </c>
      <c r="B29" s="12">
        <v>1521.950163</v>
      </c>
      <c r="C29" s="12">
        <v>1761.922134</v>
      </c>
      <c r="D29" s="12">
        <f t="shared" si="0"/>
        <v>3283.872297</v>
      </c>
      <c r="E29" s="50">
        <f t="shared" si="1"/>
        <v>53.653795721886446</v>
      </c>
    </row>
    <row r="30" spans="1:5" ht="12.75">
      <c r="A30" s="21">
        <v>1985</v>
      </c>
      <c r="B30" s="12">
        <v>1521.116391</v>
      </c>
      <c r="C30" s="12">
        <v>1767.072651</v>
      </c>
      <c r="D30" s="12">
        <f t="shared" si="0"/>
        <v>3288.189042</v>
      </c>
      <c r="E30" s="50">
        <f t="shared" si="1"/>
        <v>53.7399957371429</v>
      </c>
    </row>
    <row r="31" spans="1:5" ht="12.75">
      <c r="A31" s="21">
        <v>1986</v>
      </c>
      <c r="B31" s="12">
        <v>1589.880731</v>
      </c>
      <c r="C31" s="12">
        <v>1775.895639</v>
      </c>
      <c r="D31" s="12">
        <f t="shared" si="0"/>
        <v>3365.77637</v>
      </c>
      <c r="E31" s="50">
        <f t="shared" si="1"/>
        <v>52.763328390709454</v>
      </c>
    </row>
    <row r="32" spans="1:5" ht="12.75">
      <c r="A32" s="21">
        <v>1987</v>
      </c>
      <c r="B32" s="12">
        <v>1648.389071</v>
      </c>
      <c r="C32" s="12">
        <v>1770.664022</v>
      </c>
      <c r="D32" s="12">
        <f t="shared" si="0"/>
        <v>3419.053093</v>
      </c>
      <c r="E32" s="50">
        <f t="shared" si="1"/>
        <v>51.78814057100107</v>
      </c>
    </row>
    <row r="33" spans="1:5" ht="12.75">
      <c r="A33" s="21">
        <v>1988</v>
      </c>
      <c r="B33" s="12">
        <v>1668.156429</v>
      </c>
      <c r="C33" s="12">
        <v>1768.045955</v>
      </c>
      <c r="D33" s="12">
        <f t="shared" si="0"/>
        <v>3436.202384</v>
      </c>
      <c r="E33" s="50">
        <f t="shared" si="1"/>
        <v>51.45348723441197</v>
      </c>
    </row>
    <row r="34" spans="1:5" ht="12.75">
      <c r="A34" s="21">
        <v>1989</v>
      </c>
      <c r="B34" s="12">
        <v>1695.343589</v>
      </c>
      <c r="C34" s="12">
        <v>1776.75795</v>
      </c>
      <c r="D34" s="12">
        <f t="shared" si="0"/>
        <v>3472.1015390000002</v>
      </c>
      <c r="E34" s="50">
        <f t="shared" si="1"/>
        <v>51.17240754749712</v>
      </c>
    </row>
    <row r="35" spans="1:5" ht="12.75">
      <c r="A35" s="21">
        <v>1990</v>
      </c>
      <c r="B35" s="12">
        <v>1692.725639</v>
      </c>
      <c r="C35" s="12">
        <v>1810.52382</v>
      </c>
      <c r="D35" s="12">
        <f t="shared" si="0"/>
        <v>3503.2494589999997</v>
      </c>
      <c r="E35" s="50">
        <f t="shared" si="1"/>
        <v>51.68127023751295</v>
      </c>
    </row>
    <row r="36" spans="1:5" ht="12.75">
      <c r="A36" s="21">
        <v>1991</v>
      </c>
      <c r="B36" s="12">
        <v>1553.597295</v>
      </c>
      <c r="C36" s="12">
        <v>1846.885755</v>
      </c>
      <c r="D36" s="12">
        <f t="shared" si="0"/>
        <v>3400.48305</v>
      </c>
      <c r="E36" s="50">
        <f t="shared" si="1"/>
        <v>54.31245290283096</v>
      </c>
    </row>
    <row r="37" spans="1:5" ht="12.75">
      <c r="A37" s="21">
        <v>1992</v>
      </c>
      <c r="B37" s="12">
        <v>1492.643723</v>
      </c>
      <c r="C37" s="12">
        <v>1817.369964</v>
      </c>
      <c r="D37" s="12">
        <f t="shared" si="0"/>
        <v>3310.0136869999997</v>
      </c>
      <c r="E37" s="50">
        <f t="shared" si="1"/>
        <v>54.9052099433207</v>
      </c>
    </row>
    <row r="38" spans="1:5" ht="12.75">
      <c r="A38" s="21">
        <v>1993</v>
      </c>
      <c r="B38" s="12">
        <v>1471.163057</v>
      </c>
      <c r="C38" s="12">
        <v>1787.783266</v>
      </c>
      <c r="D38" s="12">
        <f aca="true" t="shared" si="2" ref="D38:D54">B38+C38</f>
        <v>3258.946323</v>
      </c>
      <c r="E38" s="50">
        <f aca="true" t="shared" si="3" ref="E38:E54">C38/D38*100</f>
        <v>54.857708253208315</v>
      </c>
    </row>
    <row r="39" spans="1:5" ht="12.75">
      <c r="A39" s="21">
        <v>1994</v>
      </c>
      <c r="B39" s="12">
        <v>1471.508557</v>
      </c>
      <c r="C39" s="12">
        <v>1771.845209</v>
      </c>
      <c r="D39" s="12">
        <f t="shared" si="2"/>
        <v>3243.353766</v>
      </c>
      <c r="E39" s="50">
        <f t="shared" si="3"/>
        <v>54.63003227012146</v>
      </c>
    </row>
    <row r="40" spans="1:5" ht="12.75">
      <c r="A40" s="21">
        <v>1995</v>
      </c>
      <c r="B40" s="12">
        <v>1511.847103</v>
      </c>
      <c r="C40" s="12">
        <v>1778.440766</v>
      </c>
      <c r="D40" s="12">
        <f t="shared" si="2"/>
        <v>3290.287869</v>
      </c>
      <c r="E40" s="50">
        <f t="shared" si="3"/>
        <v>54.05122095108694</v>
      </c>
    </row>
    <row r="41" spans="1:5" ht="12.75">
      <c r="A41" s="21">
        <v>1996</v>
      </c>
      <c r="B41" s="12">
        <v>1484.382792</v>
      </c>
      <c r="C41" s="12">
        <v>1783.570129</v>
      </c>
      <c r="D41" s="12">
        <f t="shared" si="2"/>
        <v>3267.952921</v>
      </c>
      <c r="E41" s="50">
        <f t="shared" si="3"/>
        <v>54.57759558097379</v>
      </c>
    </row>
    <row r="42" spans="1:5" ht="12.75">
      <c r="A42" s="21">
        <v>1997</v>
      </c>
      <c r="B42" s="12">
        <v>1529.806788</v>
      </c>
      <c r="C42" s="12">
        <v>1813.074053</v>
      </c>
      <c r="D42" s="12">
        <f t="shared" si="2"/>
        <v>3342.880841</v>
      </c>
      <c r="E42" s="50">
        <f t="shared" si="3"/>
        <v>54.23687350033186</v>
      </c>
    </row>
    <row r="43" spans="1:5" ht="12.75">
      <c r="A43" s="21">
        <v>1998</v>
      </c>
      <c r="B43" s="12">
        <v>1495.143133</v>
      </c>
      <c r="C43" s="12">
        <v>1776.385491</v>
      </c>
      <c r="D43" s="12">
        <f t="shared" si="2"/>
        <v>3271.528624</v>
      </c>
      <c r="E43" s="50">
        <f t="shared" si="3"/>
        <v>54.29833252774865</v>
      </c>
    </row>
    <row r="44" spans="1:5" ht="12.75">
      <c r="A44" s="21">
        <v>1999</v>
      </c>
      <c r="B44" s="12">
        <v>1544.642566</v>
      </c>
      <c r="C44" s="12">
        <v>1815.438402</v>
      </c>
      <c r="D44" s="12">
        <f t="shared" si="2"/>
        <v>3360.080968</v>
      </c>
      <c r="E44" s="50">
        <f t="shared" si="3"/>
        <v>54.02960283664212</v>
      </c>
    </row>
    <row r="45" spans="1:5" ht="12.75">
      <c r="A45" s="21">
        <v>2000</v>
      </c>
      <c r="B45" s="12">
        <v>1604.193833</v>
      </c>
      <c r="C45" s="12">
        <v>1825.914364</v>
      </c>
      <c r="D45" s="12">
        <f t="shared" si="2"/>
        <v>3430.108197</v>
      </c>
      <c r="E45" s="50">
        <f t="shared" si="3"/>
        <v>53.23197576090921</v>
      </c>
    </row>
    <row r="46" spans="1:5" ht="12.75">
      <c r="A46" s="21">
        <v>2001</v>
      </c>
      <c r="B46" s="12">
        <v>1521.786927</v>
      </c>
      <c r="C46" s="12">
        <v>1810.337223</v>
      </c>
      <c r="D46" s="12">
        <f t="shared" si="2"/>
        <v>3332.12415</v>
      </c>
      <c r="E46" s="50">
        <f t="shared" si="3"/>
        <v>54.32982510570622</v>
      </c>
    </row>
    <row r="47" spans="1:5" ht="12.75">
      <c r="A47" s="21">
        <v>2002</v>
      </c>
      <c r="B47" s="12">
        <v>1556.155039</v>
      </c>
      <c r="C47" s="12">
        <v>1803.473147</v>
      </c>
      <c r="D47" s="12">
        <f t="shared" si="2"/>
        <v>3359.628186</v>
      </c>
      <c r="E47" s="50">
        <f t="shared" si="3"/>
        <v>53.680736294429934</v>
      </c>
    </row>
    <row r="48" spans="1:5" ht="12.75">
      <c r="A48" s="21">
        <v>2003</v>
      </c>
      <c r="B48" s="12">
        <v>1600.942375</v>
      </c>
      <c r="C48" s="12">
        <v>1812.010663</v>
      </c>
      <c r="D48" s="12">
        <f t="shared" si="2"/>
        <v>3412.953038</v>
      </c>
      <c r="E48" s="50">
        <f t="shared" si="3"/>
        <v>53.0921651374917</v>
      </c>
    </row>
    <row r="49" spans="1:5" ht="12.75">
      <c r="A49" s="21">
        <v>2004</v>
      </c>
      <c r="B49" s="12">
        <v>1658.350837</v>
      </c>
      <c r="C49" s="12">
        <v>1819.898792</v>
      </c>
      <c r="D49" s="12">
        <f t="shared" si="2"/>
        <v>3478.249629</v>
      </c>
      <c r="E49" s="50">
        <f t="shared" si="3"/>
        <v>52.32225935788348</v>
      </c>
    </row>
    <row r="50" spans="1:5" ht="12.75">
      <c r="A50" s="9">
        <v>2005</v>
      </c>
      <c r="B50" s="12">
        <v>1709.821777</v>
      </c>
      <c r="C50" s="12">
        <v>1849.670025</v>
      </c>
      <c r="D50" s="12">
        <f t="shared" si="2"/>
        <v>3559.491802</v>
      </c>
      <c r="E50" s="50">
        <f t="shared" si="3"/>
        <v>51.96444121491476</v>
      </c>
    </row>
    <row r="51" spans="1:5" ht="12.75">
      <c r="A51" s="9">
        <v>2006</v>
      </c>
      <c r="B51" s="12">
        <v>1657.634505</v>
      </c>
      <c r="C51" s="12">
        <v>1874.900943</v>
      </c>
      <c r="D51" s="12">
        <f t="shared" si="2"/>
        <v>3532.535448</v>
      </c>
      <c r="E51" s="50">
        <f t="shared" si="3"/>
        <v>53.075219501661465</v>
      </c>
    </row>
    <row r="52" spans="1:5" ht="12.75">
      <c r="A52" s="9">
        <v>2007</v>
      </c>
      <c r="B52" s="12">
        <v>1672.765038</v>
      </c>
      <c r="C52" s="12">
        <v>1878.229167</v>
      </c>
      <c r="D52" s="12">
        <f t="shared" si="2"/>
        <v>3550.994205</v>
      </c>
      <c r="E52" s="50">
        <f t="shared" si="3"/>
        <v>52.893050750557336</v>
      </c>
    </row>
    <row r="53" spans="1:5" ht="12.75">
      <c r="A53" s="63">
        <v>2008</v>
      </c>
      <c r="B53" s="12">
        <v>1542.379342</v>
      </c>
      <c r="C53" s="12">
        <v>1868.116587</v>
      </c>
      <c r="D53" s="12">
        <f t="shared" si="2"/>
        <v>3410.4959289999997</v>
      </c>
      <c r="E53" s="50">
        <f t="shared" si="3"/>
        <v>54.77551141800527</v>
      </c>
    </row>
    <row r="54" spans="1:5" ht="12.75">
      <c r="A54" s="14">
        <v>2009</v>
      </c>
      <c r="B54" s="15">
        <v>1431.38087</v>
      </c>
      <c r="C54" s="15">
        <v>1859.556784</v>
      </c>
      <c r="D54" s="15">
        <f t="shared" si="2"/>
        <v>3290.9376540000003</v>
      </c>
      <c r="E54" s="64">
        <f t="shared" si="3"/>
        <v>56.50537869472504</v>
      </c>
    </row>
    <row r="56" spans="1:7" ht="26.25" customHeight="1">
      <c r="A56" s="95" t="s">
        <v>93</v>
      </c>
      <c r="B56" s="95"/>
      <c r="C56" s="95"/>
      <c r="D56" s="95"/>
      <c r="E56" s="95"/>
      <c r="F56" s="90"/>
      <c r="G56" s="18"/>
    </row>
    <row r="58" spans="1:7" ht="12.75" customHeight="1">
      <c r="A58" s="90" t="s">
        <v>83</v>
      </c>
      <c r="B58" s="91"/>
      <c r="C58" s="91"/>
      <c r="D58" s="91"/>
      <c r="E58" s="91"/>
      <c r="F58" s="91"/>
      <c r="G58" s="18"/>
    </row>
    <row r="59" spans="1:7" ht="12.75">
      <c r="A59" s="91"/>
      <c r="B59" s="91"/>
      <c r="C59" s="91"/>
      <c r="D59" s="91"/>
      <c r="E59" s="91"/>
      <c r="F59" s="91"/>
      <c r="G59" s="18"/>
    </row>
    <row r="60" spans="1:7" ht="12.75">
      <c r="A60" s="91"/>
      <c r="B60" s="91"/>
      <c r="C60" s="91"/>
      <c r="D60" s="91"/>
      <c r="E60" s="91"/>
      <c r="F60" s="91"/>
      <c r="G60" s="18"/>
    </row>
  </sheetData>
  <mergeCells count="4">
    <mergeCell ref="B4:D4"/>
    <mergeCell ref="A1:D1"/>
    <mergeCell ref="A56:F56"/>
    <mergeCell ref="A58:F60"/>
  </mergeCells>
  <printOptions/>
  <pageMargins left="0.75" right="0.75" top="1" bottom="1" header="0.5" footer="0.5"/>
  <pageSetup horizontalDpi="600" verticalDpi="600" orientation="portrait" scale="83" r:id="rId1"/>
  <rowBreaks count="1" manualBreakCount="1">
    <brk id="60" max="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G61"/>
  <sheetViews>
    <sheetView zoomScaleSheetLayoutView="100" workbookViewId="0" topLeftCell="A1">
      <selection activeCell="A1" sqref="A1:E1"/>
    </sheetView>
  </sheetViews>
  <sheetFormatPr defaultColWidth="9.140625" defaultRowHeight="12.75"/>
  <cols>
    <col min="1" max="1" width="7.00390625" style="0" customWidth="1"/>
    <col min="2" max="4" width="18.57421875" style="0" customWidth="1"/>
    <col min="5" max="5" width="22.8515625" style="0" customWidth="1"/>
    <col min="6" max="6" width="11.7109375" style="0" customWidth="1"/>
  </cols>
  <sheetData>
    <row r="1" spans="1:5" ht="12.75">
      <c r="A1" s="93" t="s">
        <v>66</v>
      </c>
      <c r="B1" s="91"/>
      <c r="C1" s="91"/>
      <c r="D1" s="91"/>
      <c r="E1" s="91"/>
    </row>
    <row r="2" ht="12.75">
      <c r="A2" s="37"/>
    </row>
    <row r="3" spans="1:5" ht="25.5" customHeight="1">
      <c r="A3" s="65" t="s">
        <v>1</v>
      </c>
      <c r="B3" s="5" t="s">
        <v>61</v>
      </c>
      <c r="C3" s="24" t="s">
        <v>62</v>
      </c>
      <c r="D3" s="5" t="s">
        <v>63</v>
      </c>
      <c r="E3" s="5" t="s">
        <v>64</v>
      </c>
    </row>
    <row r="4" spans="1:5" ht="12.75">
      <c r="A4" s="9"/>
      <c r="B4" s="104" t="s">
        <v>65</v>
      </c>
      <c r="C4" s="104"/>
      <c r="D4" s="104"/>
      <c r="E4" s="3" t="s">
        <v>48</v>
      </c>
    </row>
    <row r="5" spans="1:3" ht="12.75">
      <c r="A5" s="9"/>
      <c r="B5" s="10"/>
      <c r="C5" s="10"/>
    </row>
    <row r="6" spans="1:5" ht="12.75">
      <c r="A6" s="21">
        <v>1961</v>
      </c>
      <c r="B6" s="47">
        <v>24.675</v>
      </c>
      <c r="C6" s="47">
        <v>252.230997</v>
      </c>
      <c r="D6" s="12">
        <f aca="true" t="shared" si="0" ref="D6:D37">B6+C6</f>
        <v>276.905997</v>
      </c>
      <c r="E6" s="50">
        <f aca="true" t="shared" si="1" ref="E6:E37">C6/D6*100</f>
        <v>91.08903372721105</v>
      </c>
    </row>
    <row r="7" spans="1:5" ht="12.75">
      <c r="A7" s="21">
        <v>1962</v>
      </c>
      <c r="B7" s="47">
        <v>25.891</v>
      </c>
      <c r="C7" s="47">
        <v>255.722835</v>
      </c>
      <c r="D7" s="12">
        <f t="shared" si="0"/>
        <v>281.613835</v>
      </c>
      <c r="E7" s="50">
        <f t="shared" si="1"/>
        <v>90.80620453181926</v>
      </c>
    </row>
    <row r="8" spans="1:5" ht="12.75">
      <c r="A8" s="21">
        <v>1963</v>
      </c>
      <c r="B8" s="47">
        <v>32.627</v>
      </c>
      <c r="C8" s="47">
        <v>260.050213</v>
      </c>
      <c r="D8" s="12">
        <f t="shared" si="0"/>
        <v>292.677213</v>
      </c>
      <c r="E8" s="50">
        <f t="shared" si="1"/>
        <v>88.85222403699737</v>
      </c>
    </row>
    <row r="9" spans="1:5" ht="12.75">
      <c r="A9" s="21">
        <v>1964</v>
      </c>
      <c r="B9" s="47">
        <v>29.121</v>
      </c>
      <c r="C9" s="47">
        <v>263.82848</v>
      </c>
      <c r="D9" s="12">
        <f t="shared" si="0"/>
        <v>292.94948</v>
      </c>
      <c r="E9" s="50">
        <f t="shared" si="1"/>
        <v>90.05937815626093</v>
      </c>
    </row>
    <row r="10" spans="1:5" ht="12.75">
      <c r="A10" s="21">
        <v>1965</v>
      </c>
      <c r="B10" s="47">
        <v>31.652</v>
      </c>
      <c r="C10" s="47">
        <v>268.474442</v>
      </c>
      <c r="D10" s="12">
        <f t="shared" si="0"/>
        <v>300.126442</v>
      </c>
      <c r="E10" s="50">
        <f t="shared" si="1"/>
        <v>89.45377828455382</v>
      </c>
    </row>
    <row r="11" spans="1:5" ht="12.75">
      <c r="A11" s="21">
        <v>1966</v>
      </c>
      <c r="B11" s="47">
        <v>32.744</v>
      </c>
      <c r="C11" s="47">
        <v>280.070744</v>
      </c>
      <c r="D11" s="12">
        <f t="shared" si="0"/>
        <v>312.814744</v>
      </c>
      <c r="E11" s="50">
        <f t="shared" si="1"/>
        <v>89.53246270258923</v>
      </c>
    </row>
    <row r="12" spans="1:5" ht="12.75">
      <c r="A12" s="21">
        <v>1967</v>
      </c>
      <c r="B12" s="47">
        <v>33.567</v>
      </c>
      <c r="C12" s="47">
        <v>285.276682</v>
      </c>
      <c r="D12" s="12">
        <f t="shared" si="0"/>
        <v>318.843682</v>
      </c>
      <c r="E12" s="50">
        <f t="shared" si="1"/>
        <v>89.47227061566802</v>
      </c>
    </row>
    <row r="13" spans="1:5" ht="12.75">
      <c r="A13" s="21">
        <v>1968</v>
      </c>
      <c r="B13" s="47">
        <v>35.0853</v>
      </c>
      <c r="C13" s="47">
        <v>289.958515</v>
      </c>
      <c r="D13" s="12">
        <f t="shared" si="0"/>
        <v>325.043815</v>
      </c>
      <c r="E13" s="50">
        <f t="shared" si="1"/>
        <v>89.20597827711319</v>
      </c>
    </row>
    <row r="14" spans="1:5" ht="12.75">
      <c r="A14" s="21">
        <v>1969</v>
      </c>
      <c r="B14" s="47">
        <v>38.469</v>
      </c>
      <c r="C14" s="47">
        <v>294.75864</v>
      </c>
      <c r="D14" s="12">
        <f t="shared" si="0"/>
        <v>333.22764</v>
      </c>
      <c r="E14" s="50">
        <f t="shared" si="1"/>
        <v>88.45563951417715</v>
      </c>
    </row>
    <row r="15" spans="1:5" ht="12.75">
      <c r="A15" s="21">
        <v>1970</v>
      </c>
      <c r="B15" s="47">
        <v>39.1126</v>
      </c>
      <c r="C15" s="47">
        <v>299.768062</v>
      </c>
      <c r="D15" s="12">
        <f t="shared" si="0"/>
        <v>338.880662</v>
      </c>
      <c r="E15" s="50">
        <f t="shared" si="1"/>
        <v>88.45829686203813</v>
      </c>
    </row>
    <row r="16" spans="1:5" ht="12.75">
      <c r="A16" s="21">
        <v>1971</v>
      </c>
      <c r="B16" s="47">
        <v>40.8364</v>
      </c>
      <c r="C16" s="47">
        <v>302.887824</v>
      </c>
      <c r="D16" s="12">
        <f t="shared" si="0"/>
        <v>343.72422400000005</v>
      </c>
      <c r="E16" s="50">
        <f t="shared" si="1"/>
        <v>88.1194291386341</v>
      </c>
    </row>
    <row r="17" spans="1:5" ht="12.75">
      <c r="A17" s="21">
        <v>1972</v>
      </c>
      <c r="B17" s="47">
        <v>41.0403</v>
      </c>
      <c r="C17" s="47">
        <v>305.747294</v>
      </c>
      <c r="D17" s="12">
        <f t="shared" si="0"/>
        <v>346.787594</v>
      </c>
      <c r="E17" s="50">
        <f t="shared" si="1"/>
        <v>88.165580110112</v>
      </c>
    </row>
    <row r="18" spans="1:5" ht="12.75">
      <c r="A18" s="21">
        <v>1973</v>
      </c>
      <c r="B18" s="47">
        <v>43.1052</v>
      </c>
      <c r="C18" s="47">
        <v>309.847335</v>
      </c>
      <c r="D18" s="12">
        <f t="shared" si="0"/>
        <v>352.952535</v>
      </c>
      <c r="E18" s="50">
        <f t="shared" si="1"/>
        <v>87.78725303672914</v>
      </c>
    </row>
    <row r="19" spans="1:5" ht="12.75">
      <c r="A19" s="21">
        <v>1974</v>
      </c>
      <c r="B19" s="47">
        <v>41.3615</v>
      </c>
      <c r="C19" s="47">
        <v>313.661047</v>
      </c>
      <c r="D19" s="12">
        <f t="shared" si="0"/>
        <v>355.022547</v>
      </c>
      <c r="E19" s="50">
        <f t="shared" si="1"/>
        <v>88.34961318668023</v>
      </c>
    </row>
    <row r="20" spans="1:5" ht="12.75">
      <c r="A20" s="21">
        <v>1975</v>
      </c>
      <c r="B20" s="47">
        <v>41.7748</v>
      </c>
      <c r="C20" s="47">
        <v>320.955593</v>
      </c>
      <c r="D20" s="12">
        <f t="shared" si="0"/>
        <v>362.73039300000005</v>
      </c>
      <c r="E20" s="50">
        <f t="shared" si="1"/>
        <v>88.48323691475171</v>
      </c>
    </row>
    <row r="21" spans="1:5" ht="12.75">
      <c r="A21" s="21">
        <v>1976</v>
      </c>
      <c r="B21" s="47">
        <v>43.4815</v>
      </c>
      <c r="C21" s="47">
        <v>325.701785</v>
      </c>
      <c r="D21" s="12">
        <f t="shared" si="0"/>
        <v>369.18328499999996</v>
      </c>
      <c r="E21" s="50">
        <f t="shared" si="1"/>
        <v>88.22224576066601</v>
      </c>
    </row>
    <row r="22" spans="1:5" ht="12.75">
      <c r="A22" s="21">
        <v>1977</v>
      </c>
      <c r="B22" s="47">
        <v>44.2469</v>
      </c>
      <c r="C22" s="47">
        <v>331.39467</v>
      </c>
      <c r="D22" s="12">
        <f t="shared" si="0"/>
        <v>375.64157</v>
      </c>
      <c r="E22" s="50">
        <f t="shared" si="1"/>
        <v>88.22097884427434</v>
      </c>
    </row>
    <row r="23" spans="1:5" ht="12.75">
      <c r="A23" s="21">
        <v>1978</v>
      </c>
      <c r="B23" s="47">
        <v>46.151</v>
      </c>
      <c r="C23" s="47">
        <v>339.798273</v>
      </c>
      <c r="D23" s="12">
        <f t="shared" si="0"/>
        <v>385.949273</v>
      </c>
      <c r="E23" s="50">
        <f t="shared" si="1"/>
        <v>88.04221092547569</v>
      </c>
    </row>
    <row r="24" spans="1:5" ht="12.75">
      <c r="A24" s="21">
        <v>1979</v>
      </c>
      <c r="B24" s="47">
        <v>47.1772</v>
      </c>
      <c r="C24" s="47">
        <v>346.268441</v>
      </c>
      <c r="D24" s="12">
        <f t="shared" si="0"/>
        <v>393.445641</v>
      </c>
      <c r="E24" s="50">
        <f t="shared" si="1"/>
        <v>88.00922031310546</v>
      </c>
    </row>
    <row r="25" spans="1:5" ht="12.75">
      <c r="A25" s="21">
        <v>1980</v>
      </c>
      <c r="B25" s="47">
        <v>50.1055</v>
      </c>
      <c r="C25" s="47">
        <v>354.010709</v>
      </c>
      <c r="D25" s="12">
        <f t="shared" si="0"/>
        <v>404.116209</v>
      </c>
      <c r="E25" s="50">
        <f t="shared" si="1"/>
        <v>87.60121497625947</v>
      </c>
    </row>
    <row r="26" spans="1:5" ht="12.75">
      <c r="A26" s="21">
        <v>1981</v>
      </c>
      <c r="B26" s="47">
        <v>51.01145</v>
      </c>
      <c r="C26" s="47">
        <v>362.798077</v>
      </c>
      <c r="D26" s="12">
        <f t="shared" si="0"/>
        <v>413.809527</v>
      </c>
      <c r="E26" s="50">
        <f t="shared" si="1"/>
        <v>87.67272218940478</v>
      </c>
    </row>
    <row r="27" spans="1:5" ht="12.75">
      <c r="A27" s="21">
        <v>1982</v>
      </c>
      <c r="B27" s="47">
        <v>50.4436</v>
      </c>
      <c r="C27" s="47">
        <v>371.188576</v>
      </c>
      <c r="D27" s="12">
        <f t="shared" si="0"/>
        <v>421.632176</v>
      </c>
      <c r="E27" s="50">
        <f t="shared" si="1"/>
        <v>88.036112310366</v>
      </c>
    </row>
    <row r="28" spans="1:5" ht="12.75">
      <c r="A28" s="21">
        <v>1983</v>
      </c>
      <c r="B28" s="47">
        <v>51.7156</v>
      </c>
      <c r="C28" s="47">
        <v>380.805916</v>
      </c>
      <c r="D28" s="12">
        <f t="shared" si="0"/>
        <v>432.521516</v>
      </c>
      <c r="E28" s="50">
        <f t="shared" si="1"/>
        <v>88.0432306632348</v>
      </c>
    </row>
    <row r="29" spans="1:5" ht="12.75">
      <c r="A29" s="21">
        <v>1984</v>
      </c>
      <c r="B29" s="47">
        <v>51.4408</v>
      </c>
      <c r="C29" s="47">
        <v>391.449393</v>
      </c>
      <c r="D29" s="12">
        <f t="shared" si="0"/>
        <v>442.890193</v>
      </c>
      <c r="E29" s="50">
        <f t="shared" si="1"/>
        <v>88.38520228873074</v>
      </c>
    </row>
    <row r="30" spans="1:5" ht="12.75">
      <c r="A30" s="21">
        <v>1985</v>
      </c>
      <c r="B30" s="47">
        <v>51.9194</v>
      </c>
      <c r="C30" s="47">
        <v>400.275474</v>
      </c>
      <c r="D30" s="12">
        <f t="shared" si="0"/>
        <v>452.19487399999997</v>
      </c>
      <c r="E30" s="50">
        <f t="shared" si="1"/>
        <v>88.51835724259006</v>
      </c>
    </row>
    <row r="31" spans="1:5" ht="12.75">
      <c r="A31" s="21">
        <v>1986</v>
      </c>
      <c r="B31" s="47">
        <v>50.705</v>
      </c>
      <c r="C31" s="47">
        <v>408.103453</v>
      </c>
      <c r="D31" s="12">
        <f t="shared" si="0"/>
        <v>458.808453</v>
      </c>
      <c r="E31" s="50">
        <f t="shared" si="1"/>
        <v>88.94854711842025</v>
      </c>
    </row>
    <row r="32" spans="1:5" ht="12.75">
      <c r="A32" s="21">
        <v>1987</v>
      </c>
      <c r="B32" s="47">
        <v>51.58234</v>
      </c>
      <c r="C32" s="47">
        <v>416.089005</v>
      </c>
      <c r="D32" s="12">
        <f t="shared" si="0"/>
        <v>467.671345</v>
      </c>
      <c r="E32" s="50">
        <f t="shared" si="1"/>
        <v>88.97038688568786</v>
      </c>
    </row>
    <row r="33" spans="1:5" ht="12.75">
      <c r="A33" s="21">
        <v>1988</v>
      </c>
      <c r="B33" s="47">
        <v>53.08409</v>
      </c>
      <c r="C33" s="47">
        <v>424.071963</v>
      </c>
      <c r="D33" s="12">
        <f t="shared" si="0"/>
        <v>477.156053</v>
      </c>
      <c r="E33" s="50">
        <f t="shared" si="1"/>
        <v>88.87489959181131</v>
      </c>
    </row>
    <row r="34" spans="1:5" ht="12.75">
      <c r="A34" s="21">
        <v>1989</v>
      </c>
      <c r="B34" s="47">
        <v>53.7906</v>
      </c>
      <c r="C34" s="47">
        <v>433.299338</v>
      </c>
      <c r="D34" s="12">
        <f t="shared" si="0"/>
        <v>487.08993799999996</v>
      </c>
      <c r="E34" s="50">
        <f t="shared" si="1"/>
        <v>88.95674170136523</v>
      </c>
    </row>
    <row r="35" spans="1:5" ht="12.75">
      <c r="A35" s="21">
        <v>1990</v>
      </c>
      <c r="B35" s="47">
        <v>56.7825</v>
      </c>
      <c r="C35" s="47">
        <v>438.680518</v>
      </c>
      <c r="D35" s="12">
        <f t="shared" si="0"/>
        <v>495.46301800000003</v>
      </c>
      <c r="E35" s="50">
        <f t="shared" si="1"/>
        <v>88.53950790732881</v>
      </c>
    </row>
    <row r="36" spans="1:5" ht="12.75">
      <c r="A36" s="21">
        <v>1991</v>
      </c>
      <c r="B36" s="47">
        <v>55.5196</v>
      </c>
      <c r="C36" s="47">
        <v>448.885335</v>
      </c>
      <c r="D36" s="12">
        <f t="shared" si="0"/>
        <v>504.404935</v>
      </c>
      <c r="E36" s="50">
        <f t="shared" si="1"/>
        <v>88.99304980035534</v>
      </c>
    </row>
    <row r="37" spans="1:5" ht="12.75">
      <c r="A37" s="21">
        <v>1992</v>
      </c>
      <c r="B37" s="47">
        <v>59.18195</v>
      </c>
      <c r="C37" s="47">
        <v>463.199686</v>
      </c>
      <c r="D37" s="12">
        <f t="shared" si="0"/>
        <v>522.381636</v>
      </c>
      <c r="E37" s="50">
        <f t="shared" si="1"/>
        <v>88.67074454355436</v>
      </c>
    </row>
    <row r="38" spans="1:5" ht="12.75">
      <c r="A38" s="21">
        <v>1993</v>
      </c>
      <c r="B38" s="47">
        <v>60.4634</v>
      </c>
      <c r="C38" s="47">
        <v>477.602981</v>
      </c>
      <c r="D38" s="12">
        <f aca="true" t="shared" si="2" ref="D38:D54">B38+C38</f>
        <v>538.066381</v>
      </c>
      <c r="E38" s="50">
        <f aca="true" t="shared" si="3" ref="E38:E54">C38/D38*100</f>
        <v>88.76283630885314</v>
      </c>
    </row>
    <row r="39" spans="1:5" ht="12.75">
      <c r="A39" s="21">
        <v>1994</v>
      </c>
      <c r="B39" s="47">
        <v>65.1053</v>
      </c>
      <c r="C39" s="47">
        <v>485.969311</v>
      </c>
      <c r="D39" s="12">
        <f t="shared" si="2"/>
        <v>551.074611</v>
      </c>
      <c r="E39" s="50">
        <f t="shared" si="3"/>
        <v>88.18575584858507</v>
      </c>
    </row>
    <row r="40" spans="1:5" ht="12.75">
      <c r="A40" s="21">
        <v>1995</v>
      </c>
      <c r="B40" s="47">
        <v>66.461521</v>
      </c>
      <c r="C40" s="47">
        <v>501.861722</v>
      </c>
      <c r="D40" s="12">
        <f t="shared" si="2"/>
        <v>568.323243</v>
      </c>
      <c r="E40" s="50">
        <f t="shared" si="3"/>
        <v>88.30568310928643</v>
      </c>
    </row>
    <row r="41" spans="1:5" ht="12.75">
      <c r="A41" s="21">
        <v>1996</v>
      </c>
      <c r="B41" s="47">
        <v>67.247643</v>
      </c>
      <c r="C41" s="47">
        <v>509.048718</v>
      </c>
      <c r="D41" s="12">
        <f t="shared" si="2"/>
        <v>576.296361</v>
      </c>
      <c r="E41" s="50">
        <f t="shared" si="3"/>
        <v>88.33106582812519</v>
      </c>
    </row>
    <row r="42" spans="1:5" ht="12.75">
      <c r="A42" s="21">
        <v>1997</v>
      </c>
      <c r="B42" s="47">
        <v>69.22763</v>
      </c>
      <c r="C42" s="47">
        <v>513.620778</v>
      </c>
      <c r="D42" s="12">
        <f t="shared" si="2"/>
        <v>582.848408</v>
      </c>
      <c r="E42" s="50">
        <f t="shared" si="3"/>
        <v>88.12253254022787</v>
      </c>
    </row>
    <row r="43" spans="1:5" ht="12.75">
      <c r="A43" s="21">
        <v>1998</v>
      </c>
      <c r="B43" s="47">
        <v>68.501046</v>
      </c>
      <c r="C43" s="47">
        <v>516.480664</v>
      </c>
      <c r="D43" s="12">
        <f t="shared" si="2"/>
        <v>584.98171</v>
      </c>
      <c r="E43" s="50">
        <f t="shared" si="3"/>
        <v>88.29005337619873</v>
      </c>
    </row>
    <row r="44" spans="1:5" ht="12.75">
      <c r="A44" s="21">
        <v>1999</v>
      </c>
      <c r="B44" s="47">
        <v>68.013274</v>
      </c>
      <c r="C44" s="47">
        <v>520.75002</v>
      </c>
      <c r="D44" s="12">
        <f t="shared" si="2"/>
        <v>588.763294</v>
      </c>
      <c r="E44" s="50">
        <f t="shared" si="3"/>
        <v>88.44811239200655</v>
      </c>
    </row>
    <row r="45" spans="1:5" ht="12.75">
      <c r="A45" s="21">
        <v>2000</v>
      </c>
      <c r="B45" s="47">
        <v>68.727974</v>
      </c>
      <c r="C45" s="47">
        <v>526.12822</v>
      </c>
      <c r="D45" s="12">
        <f t="shared" si="2"/>
        <v>594.8561940000001</v>
      </c>
      <c r="E45" s="50">
        <f t="shared" si="3"/>
        <v>88.44628757450577</v>
      </c>
    </row>
    <row r="46" spans="1:5" ht="12.75">
      <c r="A46" s="21">
        <v>2001</v>
      </c>
      <c r="B46" s="47">
        <v>67.641574</v>
      </c>
      <c r="C46" s="47">
        <v>523.521387</v>
      </c>
      <c r="D46" s="12">
        <f t="shared" si="2"/>
        <v>591.162961</v>
      </c>
      <c r="E46" s="50">
        <f t="shared" si="3"/>
        <v>88.55788023566653</v>
      </c>
    </row>
    <row r="47" spans="1:5" ht="12.75">
      <c r="A47" s="21">
        <v>2002</v>
      </c>
      <c r="B47" s="47">
        <v>67.445274</v>
      </c>
      <c r="C47" s="47">
        <v>532.402012</v>
      </c>
      <c r="D47" s="12">
        <f t="shared" si="2"/>
        <v>599.847286</v>
      </c>
      <c r="E47" s="50">
        <f t="shared" si="3"/>
        <v>88.75625920561387</v>
      </c>
    </row>
    <row r="48" spans="1:5" ht="12.75">
      <c r="A48" s="21">
        <v>2003</v>
      </c>
      <c r="B48" s="47">
        <v>71.951674</v>
      </c>
      <c r="C48" s="47">
        <v>539.358692</v>
      </c>
      <c r="D48" s="12">
        <f t="shared" si="2"/>
        <v>611.310366</v>
      </c>
      <c r="E48" s="50">
        <f t="shared" si="3"/>
        <v>88.22992738192828</v>
      </c>
    </row>
    <row r="49" spans="1:5" ht="12.75">
      <c r="A49" s="21">
        <v>2004</v>
      </c>
      <c r="B49" s="47">
        <v>72.086074</v>
      </c>
      <c r="C49" s="47">
        <v>547.705434</v>
      </c>
      <c r="D49" s="12">
        <f t="shared" si="2"/>
        <v>619.791508</v>
      </c>
      <c r="E49" s="50">
        <f t="shared" si="3"/>
        <v>88.36930273010452</v>
      </c>
    </row>
    <row r="50" spans="1:5" ht="12.75">
      <c r="A50" s="9">
        <v>2005</v>
      </c>
      <c r="B50" s="47">
        <v>67.736074</v>
      </c>
      <c r="C50" s="47">
        <v>568.597195</v>
      </c>
      <c r="D50" s="12">
        <f t="shared" si="2"/>
        <v>636.3332690000001</v>
      </c>
      <c r="E50" s="50">
        <f t="shared" si="3"/>
        <v>89.3552518310967</v>
      </c>
    </row>
    <row r="51" spans="1:5" ht="12.75">
      <c r="A51" s="9">
        <v>2006</v>
      </c>
      <c r="B51" s="47">
        <v>69.023874</v>
      </c>
      <c r="C51" s="47">
        <v>595.077911</v>
      </c>
      <c r="D51" s="12">
        <f t="shared" si="2"/>
        <v>664.101785</v>
      </c>
      <c r="E51" s="50">
        <f t="shared" si="3"/>
        <v>89.60643149001625</v>
      </c>
    </row>
    <row r="52" spans="1:5" ht="12.75">
      <c r="A52" s="9">
        <v>2007</v>
      </c>
      <c r="B52" s="47">
        <v>70.119924</v>
      </c>
      <c r="C52" s="47">
        <v>608.622382</v>
      </c>
      <c r="D52" s="12">
        <f t="shared" si="2"/>
        <v>678.742306</v>
      </c>
      <c r="E52" s="50">
        <f t="shared" si="3"/>
        <v>89.66913902667503</v>
      </c>
    </row>
    <row r="53" spans="1:5" ht="12.75">
      <c r="A53" s="63">
        <v>2008</v>
      </c>
      <c r="B53" s="47">
        <v>72.097393</v>
      </c>
      <c r="C53" s="47">
        <v>615.722179</v>
      </c>
      <c r="D53" s="12">
        <f t="shared" si="2"/>
        <v>687.819572</v>
      </c>
      <c r="E53" s="50">
        <f t="shared" si="3"/>
        <v>89.51797885158173</v>
      </c>
    </row>
    <row r="54" spans="1:5" ht="12.75">
      <c r="A54" s="14">
        <v>2009</v>
      </c>
      <c r="B54" s="66">
        <v>69.122168</v>
      </c>
      <c r="C54" s="66">
        <v>615.722179</v>
      </c>
      <c r="D54" s="15">
        <f t="shared" si="2"/>
        <v>684.844347</v>
      </c>
      <c r="E54" s="64">
        <f t="shared" si="3"/>
        <v>89.90687908824924</v>
      </c>
    </row>
    <row r="56" spans="1:7" ht="12.75" customHeight="1">
      <c r="A56" s="90" t="s">
        <v>93</v>
      </c>
      <c r="B56" s="90"/>
      <c r="C56" s="90"/>
      <c r="D56" s="90"/>
      <c r="E56" s="90"/>
      <c r="F56" s="90"/>
      <c r="G56" s="18"/>
    </row>
    <row r="57" spans="1:7" ht="12.75">
      <c r="A57" s="90"/>
      <c r="B57" s="90"/>
      <c r="C57" s="90"/>
      <c r="D57" s="90"/>
      <c r="E57" s="90"/>
      <c r="F57" s="90"/>
      <c r="G57" s="18"/>
    </row>
    <row r="59" spans="1:7" ht="12.75" customHeight="1">
      <c r="A59" s="90" t="s">
        <v>83</v>
      </c>
      <c r="B59" s="91"/>
      <c r="C59" s="91"/>
      <c r="D59" s="91"/>
      <c r="E59" s="91"/>
      <c r="F59" s="91"/>
      <c r="G59" s="18"/>
    </row>
    <row r="60" spans="1:7" ht="12.75">
      <c r="A60" s="91"/>
      <c r="B60" s="91"/>
      <c r="C60" s="91"/>
      <c r="D60" s="91"/>
      <c r="E60" s="91"/>
      <c r="F60" s="91"/>
      <c r="G60" s="18"/>
    </row>
    <row r="61" spans="1:7" ht="12.75">
      <c r="A61" s="91"/>
      <c r="B61" s="91"/>
      <c r="C61" s="91"/>
      <c r="D61" s="91"/>
      <c r="E61" s="91"/>
      <c r="F61" s="91"/>
      <c r="G61" s="18"/>
    </row>
  </sheetData>
  <mergeCells count="4">
    <mergeCell ref="A56:F57"/>
    <mergeCell ref="A1:E1"/>
    <mergeCell ref="B4:D4"/>
    <mergeCell ref="A59:F61"/>
  </mergeCells>
  <printOptions/>
  <pageMargins left="0.75" right="0.75" top="1" bottom="1" header="0.5" footer="0.5"/>
  <pageSetup horizontalDpi="600" verticalDpi="600" orientation="portrait" scale="83" r:id="rId1"/>
  <rowBreaks count="1" manualBreakCount="1">
    <brk id="61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agiese</dc:creator>
  <cp:keywords/>
  <dc:description/>
  <cp:lastModifiedBy>agiese</cp:lastModifiedBy>
  <dcterms:created xsi:type="dcterms:W3CDTF">2011-01-11T17:41:50Z</dcterms:created>
  <dcterms:modified xsi:type="dcterms:W3CDTF">2011-01-11T18:18:24Z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